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0" documentId="13_ncr:1_{76AF0180-1212-488D-93AC-09815B7D6BCF}" xr6:coauthVersionLast="47" xr6:coauthVersionMax="47" xr10:uidLastSave="{00000000-0000-0000-0000-000000000000}"/>
  <bookViews>
    <workbookView xWindow="27525" yWindow="1065" windowWidth="24360" windowHeight="14220" xr2:uid="{00000000-000D-0000-FFFF-FFFF00000000}"/>
  </bookViews>
  <sheets>
    <sheet name="p01-02" sheetId="2" r:id="rId1"/>
    <sheet name="p03 " sheetId="3" r:id="rId2"/>
  </sheets>
  <definedNames>
    <definedName name="_xlnm.Print_Area" localSheetId="0">'p01-02'!$A$1:$O$65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1" i="2" l="1"/>
  <c r="J14" i="2"/>
  <c r="B32" i="2" s="1"/>
  <c r="D14" i="2"/>
  <c r="A32" i="2" s="1"/>
  <c r="B13" i="2"/>
  <c r="H11" i="2"/>
  <c r="H10" i="2"/>
  <c r="L9" i="2"/>
  <c r="E29" i="2" s="1"/>
  <c r="F9" i="2"/>
  <c r="D29" i="2" s="1"/>
  <c r="C10" i="2"/>
  <c r="C9" i="2"/>
  <c r="C29" i="2" s="1"/>
  <c r="J8" i="2"/>
  <c r="B29" i="2" s="1"/>
  <c r="D8" i="2"/>
  <c r="A29" i="2" s="1"/>
  <c r="P29" i="2" s="1"/>
  <c r="P30" i="2"/>
  <c r="P62" i="2"/>
  <c r="P59" i="2"/>
  <c r="P56" i="2"/>
  <c r="P53" i="2"/>
  <c r="P50" i="2"/>
  <c r="P47" i="2"/>
  <c r="P44" i="2"/>
  <c r="P63" i="2"/>
  <c r="P60" i="2"/>
  <c r="P57" i="2"/>
  <c r="P54" i="2"/>
  <c r="P51" i="2"/>
  <c r="P48" i="2"/>
  <c r="P45" i="2"/>
  <c r="P42" i="2"/>
  <c r="B11" i="2"/>
</calcChain>
</file>

<file path=xl/sharedStrings.xml><?xml version="1.0" encoding="utf-8"?>
<sst xmlns="http://schemas.openxmlformats.org/spreadsheetml/2006/main" count="213" uniqueCount="105">
  <si>
    <t>電話</t>
    <phoneticPr fontId="1"/>
  </si>
  <si>
    <t>FAX</t>
    <phoneticPr fontId="1"/>
  </si>
  <si>
    <t>氏名</t>
    <rPh sb="0" eb="2">
      <t>シメイ</t>
    </rPh>
    <phoneticPr fontId="1"/>
  </si>
  <si>
    <t>所属機関</t>
    <rPh sb="0" eb="2">
      <t>ショゾク</t>
    </rPh>
    <rPh sb="2" eb="4">
      <t>キカン</t>
    </rPh>
    <phoneticPr fontId="1"/>
  </si>
  <si>
    <t>部局</t>
    <rPh sb="0" eb="2">
      <t>ブキョク</t>
    </rPh>
    <phoneticPr fontId="1"/>
  </si>
  <si>
    <t>職</t>
    <rPh sb="0" eb="1">
      <t>ショク</t>
    </rPh>
    <phoneticPr fontId="1"/>
  </si>
  <si>
    <t>住所</t>
    <rPh sb="0" eb="2">
      <t>ジュウショ</t>
    </rPh>
    <phoneticPr fontId="1"/>
  </si>
  <si>
    <t>※予算コード</t>
    <phoneticPr fontId="1"/>
  </si>
  <si>
    <t>※受付整理番号</t>
    <phoneticPr fontId="1"/>
  </si>
  <si>
    <t>@</t>
    <phoneticPr fontId="1"/>
  </si>
  <si>
    <t>若手</t>
    <rPh sb="0" eb="2">
      <t>ワカテ</t>
    </rPh>
    <phoneticPr fontId="1"/>
  </si>
  <si>
    <t>女性</t>
    <rPh sb="0" eb="2">
      <t>ジョセイ</t>
    </rPh>
    <phoneticPr fontId="1"/>
  </si>
  <si>
    <t>研究代表者</t>
    <rPh sb="0" eb="2">
      <t>ケンキュウ</t>
    </rPh>
    <rPh sb="2" eb="4">
      <t>ダイヒョウ</t>
    </rPh>
    <rPh sb="4" eb="5">
      <t>シャ</t>
    </rPh>
    <phoneticPr fontId="1"/>
  </si>
  <si>
    <t>センター内世話人</t>
    <phoneticPr fontId="1"/>
  </si>
  <si>
    <t>p1</t>
    <phoneticPr fontId="1"/>
  </si>
  <si>
    <t>p2</t>
    <phoneticPr fontId="1"/>
  </si>
  <si>
    <t>名前</t>
    <rPh sb="0" eb="2">
      <t>ナマエ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</si>
  <si>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</si>
  <si>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</si>
  <si>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r>
      <rPr>
        <sz val="10"/>
        <color indexed="8"/>
        <rFont val="ＭＳ 明朝"/>
        <family val="1"/>
        <charset val="128"/>
      </rPr>
      <t>代表者</t>
    </r>
    <r>
      <rPr>
        <sz val="10"/>
        <color indexed="8"/>
        <rFont val="Times New Roman"/>
        <family val="1"/>
      </rPr>
      <t>e-mail</t>
    </r>
    <phoneticPr fontId="1"/>
  </si>
  <si>
    <t>研究課題（和文）</t>
    <phoneticPr fontId="1"/>
  </si>
  <si>
    <t>（氏）</t>
    <rPh sb="1" eb="2">
      <t>シ</t>
    </rPh>
    <phoneticPr fontId="1"/>
  </si>
  <si>
    <t>（名）</t>
    <rPh sb="1" eb="2">
      <t>メイ</t>
    </rPh>
    <phoneticPr fontId="1"/>
  </si>
  <si>
    <t>様式C</t>
    <phoneticPr fontId="1"/>
  </si>
  <si>
    <t>研究代表者所属機関</t>
    <phoneticPr fontId="1"/>
  </si>
  <si>
    <t>今回の共同研究実施期間と実験責任者</t>
    <rPh sb="0" eb="2">
      <t>コンカイ</t>
    </rPh>
    <rPh sb="3" eb="5">
      <t>キョウドウ</t>
    </rPh>
    <rPh sb="5" eb="7">
      <t>ケンキュウ</t>
    </rPh>
    <rPh sb="7" eb="9">
      <t>ジッシ</t>
    </rPh>
    <rPh sb="9" eb="11">
      <t>キカン</t>
    </rPh>
    <rPh sb="12" eb="14">
      <t>ジッケン</t>
    </rPh>
    <rPh sb="14" eb="17">
      <t>セキニンシャ</t>
    </rPh>
    <phoneticPr fontId="1"/>
  </si>
  <si>
    <t>実施期間</t>
    <phoneticPr fontId="1"/>
  </si>
  <si>
    <t>～</t>
    <phoneticPr fontId="1"/>
  </si>
  <si>
    <t>備考</t>
    <rPh sb="0" eb="2">
      <t>ビコウ</t>
    </rPh>
    <phoneticPr fontId="1"/>
  </si>
  <si>
    <t>部局</t>
    <phoneticPr fontId="1"/>
  </si>
  <si>
    <t>出張日程</t>
    <rPh sb="0" eb="2">
      <t>シュッチョウ</t>
    </rPh>
    <rPh sb="2" eb="4">
      <t>ニッテイ</t>
    </rPh>
    <phoneticPr fontId="1"/>
  </si>
  <si>
    <t>提出日</t>
    <phoneticPr fontId="1"/>
  </si>
  <si>
    <t>※は事務局において記入</t>
    <phoneticPr fontId="1"/>
  </si>
  <si>
    <t>研究代表者氏名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</si>
  <si>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</si>
  <si>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</si>
  <si>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 xml:space="preserve">実験責任者
</t>
    </r>
    <r>
      <rPr>
        <sz val="9"/>
        <color indexed="8"/>
        <rFont val="ＭＳ 明朝"/>
        <family val="1"/>
        <charset val="128"/>
      </rPr>
      <t>（実施期間中の責任者）</t>
    </r>
    <rPh sb="0" eb="2">
      <t>ジッケン</t>
    </rPh>
    <rPh sb="2" eb="5">
      <t>セキニンシャ</t>
    </rPh>
    <phoneticPr fontId="1"/>
  </si>
  <si>
    <r>
      <t xml:space="preserve">研究実施事項
</t>
    </r>
    <r>
      <rPr>
        <sz val="9"/>
        <color indexed="8"/>
        <rFont val="ＭＳ 明朝"/>
        <family val="1"/>
        <charset val="128"/>
      </rPr>
      <t>（簡潔に）</t>
    </r>
    <rPh sb="0" eb="2">
      <t>ケンキュウ</t>
    </rPh>
    <rPh sb="2" eb="4">
      <t>ジッシ</t>
    </rPh>
    <rPh sb="4" eb="6">
      <t>ジコウ</t>
    </rPh>
    <rPh sb="8" eb="10">
      <t>カンケツ</t>
    </rPh>
    <phoneticPr fontId="1"/>
  </si>
  <si>
    <r>
      <t xml:space="preserve">研究設備
</t>
    </r>
    <r>
      <rPr>
        <sz val="9"/>
        <color indexed="8"/>
        <rFont val="ＭＳ 明朝"/>
        <family val="1"/>
        <charset val="128"/>
      </rPr>
      <t>（主要設備、実験室）</t>
    </r>
    <rPh sb="0" eb="2">
      <t>ケンキュウ</t>
    </rPh>
    <rPh sb="2" eb="4">
      <t>セツビ</t>
    </rPh>
    <rPh sb="6" eb="8">
      <t>シュヨウ</t>
    </rPh>
    <rPh sb="8" eb="10">
      <t>セツビ</t>
    </rPh>
    <rPh sb="11" eb="14">
      <t>ジッケンシツ</t>
    </rPh>
    <phoneticPr fontId="1"/>
  </si>
  <si>
    <t>不在期間</t>
    <rPh sb="0" eb="2">
      <t>フザイ</t>
    </rPh>
    <rPh sb="2" eb="4">
      <t>キカン</t>
    </rPh>
    <phoneticPr fontId="1"/>
  </si>
  <si>
    <t>所属</t>
    <rPh sb="0" eb="2">
      <t>ショゾク</t>
    </rPh>
    <phoneticPr fontId="1"/>
  </si>
  <si>
    <t>職</t>
    <phoneticPr fontId="1"/>
  </si>
  <si>
    <t>世話人が不在の場合
（世話人が記入）</t>
    <rPh sb="0" eb="2">
      <t>セワ</t>
    </rPh>
    <rPh sb="2" eb="3">
      <t>ニン</t>
    </rPh>
    <rPh sb="4" eb="6">
      <t>フザイ</t>
    </rPh>
    <rPh sb="7" eb="9">
      <t>バアイ</t>
    </rPh>
    <rPh sb="11" eb="13">
      <t>セワ</t>
    </rPh>
    <rPh sb="13" eb="14">
      <t>ニン</t>
    </rPh>
    <rPh sb="15" eb="17">
      <t>キニュウ</t>
    </rPh>
    <phoneticPr fontId="1"/>
  </si>
  <si>
    <r>
      <t>(0:</t>
    </r>
    <r>
      <rPr>
        <sz val="10"/>
        <color indexed="8"/>
        <rFont val="ＭＳ Ｐ明朝"/>
        <family val="1"/>
        <charset val="128"/>
      </rPr>
      <t>なし、</t>
    </r>
    <r>
      <rPr>
        <sz val="10"/>
        <color indexed="8"/>
        <rFont val="Times New Roman"/>
        <family val="1"/>
      </rPr>
      <t>1:</t>
    </r>
    <r>
      <rPr>
        <sz val="10"/>
        <color indexed="8"/>
        <rFont val="ＭＳ Ｐ明朝"/>
        <family val="1"/>
        <charset val="128"/>
      </rPr>
      <t>あり）</t>
    </r>
    <phoneticPr fontId="1"/>
  </si>
  <si>
    <t>遠赤外領域開発研究センター</t>
    <phoneticPr fontId="1"/>
  </si>
  <si>
    <t>福井大学</t>
    <rPh sb="0" eb="2">
      <t>フクイ</t>
    </rPh>
    <rPh sb="2" eb="4">
      <t>ダイガク</t>
    </rPh>
    <phoneticPr fontId="1"/>
  </si>
  <si>
    <r>
      <rPr>
        <sz val="10"/>
        <color indexed="8"/>
        <rFont val="ＭＳ Ｐ明朝"/>
        <family val="1"/>
        <charset val="128"/>
      </rPr>
      <t xml:space="preserve">旅費支給希望
</t>
    </r>
    <r>
      <rPr>
        <sz val="10"/>
        <color indexed="8"/>
        <rFont val="Times New Roman"/>
        <family val="1"/>
      </rPr>
      <t/>
    </r>
    <rPh sb="0" eb="2">
      <t>リョヒ</t>
    </rPh>
    <rPh sb="2" eb="4">
      <t>シキュウ</t>
    </rPh>
    <rPh sb="4" eb="6">
      <t>キボウ</t>
    </rPh>
    <phoneticPr fontId="1"/>
  </si>
  <si>
    <t>旅費支給希望ありの場合は、
所属機関の住所を記入</t>
    <rPh sb="0" eb="2">
      <t>リョヒ</t>
    </rPh>
    <rPh sb="2" eb="4">
      <t>シキュウ</t>
    </rPh>
    <rPh sb="4" eb="6">
      <t>キボウ</t>
    </rPh>
    <rPh sb="9" eb="11">
      <t>バアイ</t>
    </rPh>
    <rPh sb="14" eb="16">
      <t>ショゾク</t>
    </rPh>
    <rPh sb="16" eb="18">
      <t>キカン</t>
    </rPh>
    <rPh sb="19" eb="21">
      <t>ジュウショ</t>
    </rPh>
    <rPh sb="22" eb="24">
      <t>キニュウ</t>
    </rPh>
    <phoneticPr fontId="1"/>
  </si>
  <si>
    <t>研究協力者</t>
    <phoneticPr fontId="1"/>
  </si>
  <si>
    <r>
      <rPr>
        <sz val="10"/>
        <color indexed="8"/>
        <rFont val="ＭＳ 明朝"/>
        <family val="1"/>
        <charset val="128"/>
      </rPr>
      <t>◎旅費支給希望者が学生の場合は、下記項目を記入してください。
（必要に応じて、欄を追加してください。）
＜注＞旅費の事務手続きで必要となります。</t>
    </r>
    <r>
      <rPr>
        <sz val="11"/>
        <color indexed="8"/>
        <rFont val="ＭＳ 明朝"/>
        <family val="1"/>
        <charset val="128"/>
      </rPr>
      <t xml:space="preserve">
</t>
    </r>
    <rPh sb="1" eb="3">
      <t>リョヒ</t>
    </rPh>
    <rPh sb="3" eb="5">
      <t>シキュウ</t>
    </rPh>
    <rPh sb="5" eb="7">
      <t>キボウ</t>
    </rPh>
    <rPh sb="7" eb="8">
      <t>シャ</t>
    </rPh>
    <rPh sb="9" eb="11">
      <t>ガクセイ</t>
    </rPh>
    <rPh sb="12" eb="14">
      <t>バアイ</t>
    </rPh>
    <rPh sb="16" eb="18">
      <t>カキ</t>
    </rPh>
    <rPh sb="18" eb="20">
      <t>コウモク</t>
    </rPh>
    <rPh sb="21" eb="23">
      <t>キニュウ</t>
    </rPh>
    <rPh sb="53" eb="54">
      <t>チュウ</t>
    </rPh>
    <rPh sb="55" eb="57">
      <t>リョヒ</t>
    </rPh>
    <rPh sb="58" eb="60">
      <t>ジム</t>
    </rPh>
    <rPh sb="60" eb="62">
      <t>テツヅ</t>
    </rPh>
    <rPh sb="64" eb="66">
      <t>ヒツヨウ</t>
    </rPh>
    <phoneticPr fontId="1"/>
  </si>
  <si>
    <t>出張する
学生</t>
    <rPh sb="0" eb="2">
      <t>シュッチョウ</t>
    </rPh>
    <rPh sb="5" eb="7">
      <t>ガクセイ</t>
    </rPh>
    <phoneticPr fontId="1"/>
  </si>
  <si>
    <t>現住所</t>
    <rPh sb="0" eb="3">
      <t>ゲンジュウショ</t>
    </rPh>
    <phoneticPr fontId="1"/>
  </si>
  <si>
    <t>旅費の振込通知書を郵送するため、現住所を記入してください</t>
    <rPh sb="0" eb="2">
      <t>リョヒ</t>
    </rPh>
    <rPh sb="3" eb="5">
      <t>フリコミ</t>
    </rPh>
    <rPh sb="5" eb="8">
      <t>ツウチショ</t>
    </rPh>
    <rPh sb="9" eb="11">
      <t>ユウソウ</t>
    </rPh>
    <rPh sb="16" eb="19">
      <t>ゲンジュウショ</t>
    </rPh>
    <rPh sb="20" eb="22">
      <t>キニュウ</t>
    </rPh>
    <phoneticPr fontId="1"/>
  </si>
  <si>
    <t>指導教員</t>
    <rPh sb="0" eb="2">
      <t>シドウ</t>
    </rPh>
    <rPh sb="2" eb="4">
      <t>キョウイン</t>
    </rPh>
    <phoneticPr fontId="1"/>
  </si>
  <si>
    <t>職名</t>
    <rPh sb="0" eb="2">
      <t>ショクメイ</t>
    </rPh>
    <phoneticPr fontId="1"/>
  </si>
  <si>
    <t>〒</t>
    <phoneticPr fontId="1"/>
  </si>
  <si>
    <t>c</t>
    <phoneticPr fontId="12"/>
  </si>
  <si>
    <t>d</t>
    <phoneticPr fontId="12"/>
  </si>
  <si>
    <t>e</t>
    <phoneticPr fontId="12"/>
  </si>
  <si>
    <t>p3</t>
    <phoneticPr fontId="1"/>
  </si>
  <si>
    <t>研究課題番号</t>
    <phoneticPr fontId="12"/>
  </si>
  <si>
    <r>
      <rPr>
        <sz val="10"/>
        <color indexed="8"/>
        <rFont val="ＭＳ 明朝"/>
        <family val="1"/>
        <charset val="128"/>
      </rPr>
      <t>代表者</t>
    </r>
    <r>
      <rPr>
        <sz val="10"/>
        <color indexed="8"/>
        <rFont val="Times New Roman"/>
        <family val="1"/>
      </rPr>
      <t>e-mail</t>
    </r>
    <phoneticPr fontId="1"/>
  </si>
  <si>
    <t>住所</t>
  </si>
  <si>
    <t>研究課題（英文）</t>
  </si>
  <si>
    <t>新規・継続の別</t>
    <phoneticPr fontId="1"/>
  </si>
  <si>
    <t>（0:新規, 1:継続)</t>
    <rPh sb="3" eb="5">
      <t>シンキ</t>
    </rPh>
    <phoneticPr fontId="1"/>
  </si>
  <si>
    <t>←黄色地セルは上の8~9行目を記入すると自動的に転記されます</t>
    <rPh sb="0" eb="1">
      <t>キイロ</t>
    </rPh>
    <phoneticPr fontId="1"/>
  </si>
  <si>
    <t>←黄色地セルは上の14行目を記入すると自動的に転記されます</t>
    <rPh sb="0" eb="1">
      <t>キイロ</t>
    </rPh>
    <phoneticPr fontId="1"/>
  </si>
  <si>
    <t>←橙地は右の表を使うと</t>
    <rPh sb="0" eb="1">
      <t>ダイダイ</t>
    </rPh>
    <phoneticPr fontId="12"/>
  </si>
  <si>
    <t>　簡単に入力できます。</t>
    <phoneticPr fontId="12"/>
  </si>
  <si>
    <t>教授</t>
    <rPh sb="0" eb="2">
      <t>キョウジュ</t>
    </rPh>
    <phoneticPr fontId="1"/>
  </si>
  <si>
    <t>test</t>
    <phoneticPr fontId="1"/>
  </si>
  <si>
    <t>domain.longname.jp</t>
    <phoneticPr fontId="1"/>
  </si>
  <si>
    <t>〒000-0000</t>
    <phoneticPr fontId="1"/>
  </si>
  <si>
    <t>0776-00-0000</t>
    <phoneticPr fontId="1"/>
  </si>
  <si>
    <t>なんらかの研究</t>
    <rPh sb="0" eb="2">
      <t>ケンキュウ</t>
    </rPh>
    <phoneticPr fontId="1"/>
  </si>
  <si>
    <t>Study on something</t>
    <phoneticPr fontId="1"/>
  </si>
  <si>
    <t>(yyyy/mm/ddで記入)</t>
    <rPh sb="0" eb="1">
      <t>ネン</t>
    </rPh>
    <phoneticPr fontId="12"/>
  </si>
  <si>
    <t>代理人名</t>
    <rPh sb="0" eb="2">
      <t>ナマエ</t>
    </rPh>
    <phoneticPr fontId="12"/>
  </si>
  <si>
    <r>
      <t xml:space="preserve">ＰＣの事前登録希望
</t>
    </r>
    <r>
      <rPr>
        <sz val="9"/>
        <color indexed="8"/>
        <rFont val="ＭＳ 明朝"/>
        <family val="1"/>
        <charset val="128"/>
      </rPr>
      <t>（0：いいえ、1:はい）</t>
    </r>
    <rPh sb="0" eb="2">
      <t>キボウ</t>
    </rPh>
    <phoneticPr fontId="1"/>
  </si>
  <si>
    <r>
      <rPr>
        <sz val="9"/>
        <color indexed="8"/>
        <rFont val="ＭＳ 明朝"/>
        <family val="1"/>
        <charset val="128"/>
      </rPr>
      <t>「はい」の場合、</t>
    </r>
    <r>
      <rPr>
        <sz val="9"/>
        <color indexed="8"/>
        <rFont val="Times New Roman"/>
        <family val="1"/>
      </rPr>
      <t>MAC</t>
    </r>
    <r>
      <rPr>
        <sz val="9"/>
        <color indexed="8"/>
        <rFont val="ＭＳ 明朝"/>
        <family val="1"/>
        <charset val="128"/>
      </rPr>
      <t>アドレスを記入</t>
    </r>
    <rPh sb="5" eb="7">
      <t>バアイ</t>
    </rPh>
    <rPh sb="16" eb="18">
      <t>キニュウ</t>
    </rPh>
    <phoneticPr fontId="1"/>
  </si>
  <si>
    <r>
      <t xml:space="preserve">有線/無線
</t>
    </r>
    <r>
      <rPr>
        <sz val="8"/>
        <color indexed="8"/>
        <rFont val="MS Mincho"/>
        <family val="1"/>
      </rPr>
      <t>(どちらかを消す)</t>
    </r>
    <rPh sb="0" eb="2">
      <t>ノ</t>
    </rPh>
    <phoneticPr fontId="12"/>
  </si>
  <si>
    <t>↓便宜のための表（使わなくてもよいです）</t>
    <rPh sb="0" eb="1">
      <t>ツカワナクテ</t>
    </rPh>
    <phoneticPr fontId="12"/>
  </si>
  <si>
    <t>旅費支給希望ありの場合は所属機関の住所を記入。学生の場合はp03シートにも情報を記入。</t>
    <rPh sb="0" eb="2">
      <t>リョヒ</t>
    </rPh>
    <rPh sb="2" eb="4">
      <t>シキュウ</t>
    </rPh>
    <rPh sb="4" eb="6">
      <t>キボウ</t>
    </rPh>
    <rPh sb="9" eb="11">
      <t>バアイ</t>
    </rPh>
    <rPh sb="12" eb="14">
      <t>ショゾク</t>
    </rPh>
    <rPh sb="14" eb="16">
      <t>キカン</t>
    </rPh>
    <rPh sb="17" eb="19">
      <t>ジュウショ</t>
    </rPh>
    <rPh sb="20" eb="22">
      <t>キニュウ</t>
    </rPh>
    <rPh sb="23" eb="25">
      <t>ガクセイ</t>
    </rPh>
    <rPh sb="26" eb="28">
      <t>バアイ</t>
    </rPh>
    <phoneticPr fontId="1"/>
  </si>
  <si>
    <t>福井</t>
    <rPh sb="0" eb="2">
      <t>フクイ</t>
    </rPh>
    <phoneticPr fontId="1"/>
  </si>
  <si>
    <t>花子</t>
    <rPh sb="0" eb="2">
      <t>ハナコ</t>
    </rPh>
    <phoneticPr fontId="1"/>
  </si>
  <si>
    <t>福井大学</t>
    <phoneticPr fontId="1"/>
  </si>
  <si>
    <t>工学部</t>
    <phoneticPr fontId="1"/>
  </si>
  <si>
    <t xml:space="preserve">前年度の研究課題番号
（継続の場合）　　 </t>
    <rPh sb="0" eb="3">
      <t>ノ</t>
    </rPh>
    <phoneticPr fontId="1"/>
  </si>
  <si>
    <t>越前</t>
    <rPh sb="0" eb="2">
      <t>エチゼン</t>
    </rPh>
    <phoneticPr fontId="1"/>
  </si>
  <si>
    <t>太郎</t>
    <rPh sb="0" eb="2">
      <t>タロウ</t>
    </rPh>
    <phoneticPr fontId="1"/>
  </si>
  <si>
    <t>ここに様式AのA11-K20の部分をまとめてコピー＆ペーストできます。するとコピーされたデータが左の表に反映されます。ここは使わずに左の表に手入力して下さっても構いません。</t>
    <rPh sb="3" eb="5">
      <t>ヨウシキ</t>
    </rPh>
    <rPh sb="15" eb="17">
      <t>ブブン</t>
    </rPh>
    <rPh sb="48" eb="49">
      <t>ヒダリ</t>
    </rPh>
    <rPh sb="50" eb="51">
      <t>ヒョウ</t>
    </rPh>
    <rPh sb="52" eb="54">
      <t>ハンエイ</t>
    </rPh>
    <rPh sb="62" eb="63">
      <t>ツカ</t>
    </rPh>
    <rPh sb="66" eb="67">
      <t>ヒダリ</t>
    </rPh>
    <rPh sb="68" eb="69">
      <t>ヒョウ</t>
    </rPh>
    <rPh sb="70" eb="71">
      <t>テ</t>
    </rPh>
    <rPh sb="71" eb="73">
      <t>ニュウリョク</t>
    </rPh>
    <rPh sb="75" eb="76">
      <t>クダ</t>
    </rPh>
    <rPh sb="80" eb="81">
      <t>カマ</t>
    </rPh>
    <phoneticPr fontId="12"/>
  </si>
  <si>
    <t>福井市文京3-9-1</t>
    <phoneticPr fontId="12"/>
  </si>
  <si>
    <t>←参加する各研究協力者のA~G列は様式Aからコピペできます。申請書にない研究協力者の追加は、様式Eの提出が必要です。</t>
    <rPh sb="0" eb="1">
      <t>ケンキュウキョウリョクシャ</t>
    </rPh>
    <rPh sb="5" eb="6">
      <t xml:space="preserve">カク </t>
    </rPh>
    <phoneticPr fontId="12"/>
  </si>
  <si>
    <t>福井</t>
    <rPh sb="0" eb="2">
      <t xml:space="preserve">フクイ </t>
    </rPh>
    <phoneticPr fontId="12"/>
  </si>
  <si>
    <t>太郎</t>
    <rPh sb="0" eb="2">
      <t xml:space="preserve">タロウ </t>
    </rPh>
    <phoneticPr fontId="12"/>
  </si>
  <si>
    <t>（例として入っている文字を消して記入してください）</t>
    <rPh sb="1" eb="2">
      <t xml:space="preserve">レイ </t>
    </rPh>
    <rPh sb="5" eb="6">
      <t xml:space="preserve">ハイッテイル </t>
    </rPh>
    <rPh sb="10" eb="12">
      <t xml:space="preserve">モジ </t>
    </rPh>
    <rPh sb="13" eb="14">
      <t xml:space="preserve">ケシテ </t>
    </rPh>
    <rPh sb="16" eb="18">
      <t xml:space="preserve">キニュウ </t>
    </rPh>
    <phoneticPr fontId="12"/>
  </si>
  <si>
    <r>
      <rPr>
        <sz val="10"/>
        <color indexed="8"/>
        <rFont val="ＭＳ 明朝"/>
        <family val="1"/>
        <charset val="128"/>
      </rPr>
      <t>様式</t>
    </r>
    <r>
      <rPr>
        <sz val="10"/>
        <color indexed="8"/>
        <rFont val="ＭＳ Ｐゴシック"/>
        <family val="3"/>
        <charset val="128"/>
      </rPr>
      <t>C</t>
    </r>
    <r>
      <rPr>
        <sz val="10"/>
        <color indexed="8"/>
        <rFont val="ＭＳ 明朝"/>
        <family val="1"/>
        <charset val="128"/>
      </rPr>
      <t>の</t>
    </r>
    <r>
      <rPr>
        <sz val="10"/>
        <color indexed="8"/>
        <rFont val="ＭＳ Ｐゴシック"/>
        <family val="3"/>
        <charset val="128"/>
      </rPr>
      <t>p1</t>
    </r>
    <r>
      <rPr>
        <sz val="10"/>
        <color indexed="8"/>
        <rFont val="ＭＳ 明朝"/>
        <family val="1"/>
        <charset val="128"/>
      </rPr>
      <t>の続き
研究参加者</t>
    </r>
    <r>
      <rPr>
        <sz val="11"/>
        <color indexed="8"/>
        <rFont val="ＭＳ 明朝"/>
        <family val="1"/>
        <charset val="128"/>
      </rPr>
      <t xml:space="preserve">
</t>
    </r>
    <r>
      <rPr>
        <sz val="9"/>
        <color rgb="FFFF0000"/>
        <rFont val="ＭＳ Ｐゴシック"/>
        <family val="3"/>
        <charset val="128"/>
      </rPr>
      <t>40歳未満</t>
    </r>
    <r>
      <rPr>
        <sz val="9"/>
        <color indexed="8"/>
        <rFont val="ＭＳ Ｐゴシック"/>
        <family val="3"/>
        <charset val="128"/>
      </rPr>
      <t>の若手研究者は「若手」の欄に"1"（半角数字），女性研究者は「女性」の欄に"1"（半角数字）を記入してください。</t>
    </r>
    <phoneticPr fontId="12"/>
  </si>
  <si>
    <t>必要があればページを追加して下さい</t>
    <rPh sb="0" eb="2">
      <t xml:space="preserve">ヒツヨウニオウジテ </t>
    </rPh>
    <rPh sb="10" eb="12">
      <t xml:space="preserve">ツイカシテクダサイ </t>
    </rPh>
    <phoneticPr fontId="12"/>
  </si>
  <si>
    <t>研究協力者は下のp2に記入</t>
    <rPh sb="0" eb="1">
      <t xml:space="preserve">ケンキュウキョウリョクシャ </t>
    </rPh>
    <rPh sb="6" eb="7">
      <t xml:space="preserve">シタ </t>
    </rPh>
    <rPh sb="11" eb="13">
      <t xml:space="preserve">キニュウ </t>
    </rPh>
    <phoneticPr fontId="1"/>
  </si>
  <si>
    <t>2022年度遠赤外領域開発研究センター共同研究実施計画書</t>
    <phoneticPr fontId="1"/>
  </si>
  <si>
    <t>（2022年度遠赤外領域開発研究センター共同研究申請書(様式Ａ)に基づいて，センター内世話人に提出して下さい。）</t>
    <phoneticPr fontId="1"/>
  </si>
  <si>
    <t>R03FIRDM001C</t>
    <phoneticPr fontId="1"/>
  </si>
  <si>
    <r>
      <rPr>
        <sz val="10"/>
        <color indexed="8"/>
        <rFont val="ＭＳ 明朝"/>
        <family val="1"/>
        <charset val="128"/>
      </rPr>
      <t>実施期間中の研究参加者（「センター内世話人」</t>
    </r>
    <r>
      <rPr>
        <u/>
        <sz val="10"/>
        <color indexed="8"/>
        <rFont val="ＭＳ 明朝"/>
        <family val="1"/>
        <charset val="128"/>
      </rPr>
      <t>を含む</t>
    </r>
    <r>
      <rPr>
        <sz val="10"/>
        <color indexed="8"/>
        <rFont val="ＭＳ 明朝"/>
        <family val="1"/>
        <charset val="128"/>
      </rPr>
      <t>すべての研究協力者）</t>
    </r>
    <r>
      <rPr>
        <sz val="11"/>
        <color indexed="8"/>
        <rFont val="ＭＳ 明朝"/>
        <family val="1"/>
        <charset val="128"/>
      </rPr>
      <t xml:space="preserve">
</t>
    </r>
    <r>
      <rPr>
        <sz val="9"/>
        <color rgb="FFFF0000"/>
        <rFont val="ＭＳ Ｐゴシック"/>
        <family val="3"/>
        <charset val="128"/>
      </rPr>
      <t>40歳未満</t>
    </r>
    <r>
      <rPr>
        <sz val="9"/>
        <color indexed="8"/>
        <rFont val="ＭＳ Ｐゴシック"/>
        <family val="3"/>
        <charset val="128"/>
      </rPr>
      <t>の若手研究者は「若手」の欄に"1"（半角数字），女性研究者は「女性」の欄に"1"（半角数字）を記入してください。</t>
    </r>
    <rPh sb="17" eb="18">
      <t>ナイ</t>
    </rPh>
    <rPh sb="18" eb="20">
      <t>セワ</t>
    </rPh>
    <rPh sb="20" eb="21">
      <t>ニン</t>
    </rPh>
    <rPh sb="23" eb="24">
      <t>フク</t>
    </rPh>
    <rPh sb="53" eb="54">
      <t>ラン</t>
    </rPh>
    <rPh sb="59" eb="61">
      <t>ハンカク</t>
    </rPh>
    <rPh sb="61" eb="63">
      <t>スウジ</t>
    </rPh>
    <rPh sb="76" eb="77">
      <t>ラン</t>
    </rPh>
    <phoneticPr fontId="1"/>
  </si>
  <si>
    <t>ver.20220310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</si>
</sst>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0"/>
      <color indexed="8"/>
      <name val="ＭＳ 明朝"/>
      <family val="1"/>
      <charset val="128"/>
    </font>
    <font>
      <sz val="10"/>
      <color indexed="8"/>
      <name val="Times New Roman"/>
      <family val="1"/>
    </font>
    <font>
      <sz val="9"/>
      <color indexed="8"/>
      <name val="ＭＳ 明朝"/>
      <family val="1"/>
      <charset val="128"/>
    </font>
    <font>
      <sz val="9"/>
      <color indexed="8"/>
      <name val="Times New Roman"/>
      <family val="1"/>
    </font>
    <font>
      <sz val="10"/>
      <color indexed="8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Times New Roman"/>
      <family val="1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sz val="11"/>
      <color rgb="FFFF0000"/>
      <name val="ＭＳ 明朝"/>
      <family val="1"/>
      <charset val="128"/>
    </font>
    <font>
      <sz val="10"/>
      <color theme="1"/>
      <name val="Times New Roman"/>
      <family val="1"/>
    </font>
    <font>
      <sz val="9"/>
      <color theme="1"/>
      <name val="MS Mincho"/>
      <family val="1"/>
    </font>
    <font>
      <sz val="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1"/>
      <color rgb="FF0000FF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8"/>
      <color indexed="8"/>
      <name val="MS Mincho"/>
      <family val="1"/>
    </font>
    <font>
      <b/>
      <sz val="8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ajor"/>
    </font>
    <font>
      <b/>
      <sz val="9"/>
      <color rgb="FF0000FF"/>
      <name val="ＭＳ 明朝"/>
      <family val="1"/>
      <charset val="128"/>
    </font>
    <font>
      <sz val="9"/>
      <color rgb="FF0000FF"/>
      <name val="ＭＳ 明朝"/>
      <family val="1"/>
      <charset val="128"/>
    </font>
    <font>
      <b/>
      <sz val="9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D579"/>
        <bgColor indexed="64"/>
      </patternFill>
    </fill>
  </fills>
  <borders count="71">
    <border>
      <left/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3" xfId="0" applyFont="1" applyFill="1" applyBorder="1">
      <alignment vertical="center"/>
    </xf>
    <xf numFmtId="0" fontId="16" fillId="2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6" fillId="2" borderId="8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vertical="center"/>
    </xf>
    <xf numFmtId="0" fontId="16" fillId="2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18" xfId="0" applyFont="1" applyBorder="1" applyAlignment="1">
      <alignment vertical="center" wrapText="1"/>
    </xf>
    <xf numFmtId="0" fontId="19" fillId="0" borderId="7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4" fillId="0" borderId="5" xfId="0" applyFont="1" applyBorder="1">
      <alignment vertical="center"/>
    </xf>
    <xf numFmtId="0" fontId="21" fillId="0" borderId="0" xfId="0" applyFont="1">
      <alignment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15" fillId="0" borderId="7" xfId="0" applyFont="1" applyBorder="1" applyAlignment="1">
      <alignment horizontal="center" vertical="center" wrapText="1"/>
    </xf>
    <xf numFmtId="0" fontId="19" fillId="0" borderId="20" xfId="0" applyFont="1" applyBorder="1" applyAlignment="1">
      <alignment vertical="center"/>
    </xf>
    <xf numFmtId="0" fontId="19" fillId="0" borderId="3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3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6" fillId="2" borderId="11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 shrinkToFit="1"/>
    </xf>
    <xf numFmtId="0" fontId="22" fillId="2" borderId="16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16" fillId="2" borderId="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31" fillId="0" borderId="0" xfId="0" applyFont="1">
      <alignment vertical="center"/>
    </xf>
    <xf numFmtId="0" fontId="15" fillId="0" borderId="6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66" xfId="0" applyFont="1" applyFill="1" applyBorder="1" applyAlignment="1">
      <alignment horizontal="center" vertical="center" wrapText="1"/>
    </xf>
    <xf numFmtId="0" fontId="15" fillId="3" borderId="52" xfId="0" applyFont="1" applyFill="1" applyBorder="1" applyAlignment="1">
      <alignment horizontal="center" vertical="center" wrapText="1"/>
    </xf>
    <xf numFmtId="0" fontId="15" fillId="3" borderId="55" xfId="0" applyFont="1" applyFill="1" applyBorder="1" applyAlignment="1">
      <alignment horizontal="center" vertical="center" wrapText="1"/>
    </xf>
    <xf numFmtId="0" fontId="15" fillId="4" borderId="63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center" vertical="center" wrapText="1"/>
    </xf>
    <xf numFmtId="0" fontId="15" fillId="5" borderId="68" xfId="0" applyFont="1" applyFill="1" applyBorder="1" applyAlignment="1">
      <alignment horizontal="center" vertical="center" wrapText="1"/>
    </xf>
    <xf numFmtId="0" fontId="15" fillId="5" borderId="64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5" borderId="69" xfId="0" applyFont="1" applyFill="1" applyBorder="1" applyAlignment="1">
      <alignment vertical="center" wrapText="1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17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0" fontId="15" fillId="2" borderId="22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52" xfId="0" applyFont="1" applyFill="1" applyBorder="1" applyAlignment="1">
      <alignment horizontal="left" vertical="center" wrapText="1"/>
    </xf>
    <xf numFmtId="0" fontId="15" fillId="2" borderId="26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1" fillId="4" borderId="5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5" fillId="5" borderId="63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5" borderId="64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wrapText="1"/>
    </xf>
    <xf numFmtId="0" fontId="28" fillId="0" borderId="18" xfId="0" applyFont="1" applyFill="1" applyBorder="1" applyAlignment="1">
      <alignment horizontal="left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14" fontId="16" fillId="0" borderId="5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shrinkToFit="1"/>
    </xf>
    <xf numFmtId="0" fontId="17" fillId="6" borderId="16" xfId="0" applyFont="1" applyFill="1" applyBorder="1" applyAlignment="1">
      <alignment horizontal="center" vertical="center" shrinkToFit="1"/>
    </xf>
    <xf numFmtId="0" fontId="17" fillId="6" borderId="25" xfId="0" applyFont="1" applyFill="1" applyBorder="1" applyAlignment="1">
      <alignment horizontal="center" vertical="center" shrinkToFit="1"/>
    </xf>
    <xf numFmtId="0" fontId="22" fillId="2" borderId="11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left" vertical="center" wrapText="1"/>
    </xf>
    <xf numFmtId="0" fontId="26" fillId="2" borderId="36" xfId="0" applyFont="1" applyFill="1" applyBorder="1" applyAlignment="1">
      <alignment horizontal="left" vertical="center" wrapText="1"/>
    </xf>
    <xf numFmtId="0" fontId="26" fillId="2" borderId="37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 shrinkToFit="1"/>
    </xf>
    <xf numFmtId="0" fontId="14" fillId="0" borderId="25" xfId="0" applyFont="1" applyBorder="1" applyAlignment="1">
      <alignment horizontal="center" vertical="center" wrapText="1" shrinkToFi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top"/>
    </xf>
    <xf numFmtId="0" fontId="16" fillId="6" borderId="16" xfId="0" applyFont="1" applyFill="1" applyBorder="1" applyAlignment="1">
      <alignment horizontal="center" vertical="top"/>
    </xf>
    <xf numFmtId="0" fontId="16" fillId="6" borderId="25" xfId="0" applyFont="1" applyFill="1" applyBorder="1" applyAlignment="1">
      <alignment horizontal="center" vertical="top"/>
    </xf>
    <xf numFmtId="0" fontId="20" fillId="2" borderId="11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2" fillId="2" borderId="46" xfId="0" applyFont="1" applyFill="1" applyBorder="1" applyAlignment="1">
      <alignment horizontal="center" vertical="top" wrapText="1"/>
    </xf>
    <xf numFmtId="0" fontId="22" fillId="2" borderId="47" xfId="0" applyFont="1" applyFill="1" applyBorder="1" applyAlignment="1">
      <alignment horizontal="center" vertical="top" wrapText="1"/>
    </xf>
    <xf numFmtId="0" fontId="22" fillId="2" borderId="48" xfId="0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6" fillId="4" borderId="55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5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right" vertical="center" wrapText="1"/>
    </xf>
    <xf numFmtId="0" fontId="17" fillId="2" borderId="11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6" fillId="2" borderId="59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</cellXfs>
  <cellStyles count="1">
    <cellStyle name="標準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5"/>
  <sheetViews>
    <sheetView tabSelected="1" topLeftCell="A4" zoomScaleNormal="100" workbookViewId="0">
      <selection activeCell="D30" sqref="D30:O30"/>
    </sheetView>
  </sheetViews>
  <sheetFormatPr defaultColWidth="8.625" defaultRowHeight="13.5"/>
  <cols>
    <col min="1" max="5" width="8.625" style="1" customWidth="1"/>
    <col min="6" max="15" width="4.375" style="1" customWidth="1"/>
    <col min="16" max="16" width="23.375" style="1" customWidth="1"/>
    <col min="17" max="17" width="4.375" style="1" customWidth="1"/>
    <col min="18" max="22" width="8.625" style="1" customWidth="1"/>
    <col min="23" max="24" width="5.625" style="1" customWidth="1"/>
    <col min="25" max="28" width="8.625" style="1" customWidth="1"/>
    <col min="29" max="29" width="7.625" style="1" customWidth="1"/>
    <col min="30" max="16384" width="8.625" style="1"/>
  </cols>
  <sheetData>
    <row r="1" spans="1:28" ht="15" customHeight="1">
      <c r="A1" s="16" t="s">
        <v>23</v>
      </c>
      <c r="B1" s="16"/>
      <c r="C1" s="5" t="s">
        <v>14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50" t="s">
        <v>104</v>
      </c>
    </row>
    <row r="2" spans="1:28" ht="20.100000000000001" customHeight="1">
      <c r="A2" s="193" t="s">
        <v>100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28" ht="15" customHeight="1">
      <c r="A3" s="194" t="s">
        <v>101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28" ht="14.2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28" ht="15" customHeight="1">
      <c r="A5" s="169" t="s">
        <v>31</v>
      </c>
      <c r="B5" s="170"/>
      <c r="C5" s="169" t="s">
        <v>60</v>
      </c>
      <c r="D5" s="195"/>
      <c r="E5" s="170"/>
      <c r="F5" s="169" t="s">
        <v>8</v>
      </c>
      <c r="G5" s="195"/>
      <c r="H5" s="195"/>
      <c r="I5" s="195"/>
      <c r="J5" s="170"/>
      <c r="K5" s="169" t="s">
        <v>7</v>
      </c>
      <c r="L5" s="195"/>
      <c r="M5" s="195"/>
      <c r="N5" s="195"/>
      <c r="O5" s="170"/>
      <c r="R5" s="65" t="s">
        <v>82</v>
      </c>
    </row>
    <row r="6" spans="1:28" ht="20.100000000000001" customHeight="1" thickBot="1">
      <c r="A6" s="171"/>
      <c r="B6" s="172"/>
      <c r="C6" s="171"/>
      <c r="D6" s="199"/>
      <c r="E6" s="172"/>
      <c r="F6" s="196"/>
      <c r="G6" s="197"/>
      <c r="H6" s="197"/>
      <c r="I6" s="197"/>
      <c r="J6" s="198"/>
      <c r="K6" s="196"/>
      <c r="L6" s="197"/>
      <c r="M6" s="197"/>
      <c r="N6" s="197"/>
      <c r="O6" s="198"/>
      <c r="R6" s="117" t="s">
        <v>91</v>
      </c>
      <c r="S6" s="117"/>
      <c r="T6" s="117"/>
      <c r="U6" s="117"/>
      <c r="V6" s="117"/>
      <c r="W6" s="117"/>
      <c r="X6" s="117"/>
      <c r="Y6" s="117"/>
      <c r="Z6" s="117"/>
      <c r="AA6" s="117"/>
      <c r="AB6" s="117"/>
    </row>
    <row r="7" spans="1:28" ht="32.1" customHeight="1" thickBot="1">
      <c r="A7" s="7"/>
      <c r="B7" s="7"/>
      <c r="C7" s="7"/>
      <c r="D7" s="7"/>
      <c r="E7" s="7"/>
      <c r="F7" s="200" t="s">
        <v>32</v>
      </c>
      <c r="G7" s="200"/>
      <c r="H7" s="200"/>
      <c r="I7" s="200"/>
      <c r="J7" s="200"/>
      <c r="K7" s="200"/>
      <c r="L7" s="200"/>
      <c r="M7" s="200"/>
      <c r="N7" s="200"/>
      <c r="O7" s="200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</row>
    <row r="8" spans="1:28" ht="20.100000000000001" customHeight="1" thickBot="1">
      <c r="A8" s="167" t="s">
        <v>33</v>
      </c>
      <c r="B8" s="168"/>
      <c r="C8" s="30" t="s">
        <v>21</v>
      </c>
      <c r="D8" s="136" t="str">
        <f>IF(U8="","",U8)</f>
        <v>福井</v>
      </c>
      <c r="E8" s="136"/>
      <c r="F8" s="136"/>
      <c r="G8" s="136"/>
      <c r="H8" s="138" t="s">
        <v>22</v>
      </c>
      <c r="I8" s="138"/>
      <c r="J8" s="136" t="str">
        <f>IF(Z8="","",Z8)</f>
        <v>花子</v>
      </c>
      <c r="K8" s="136"/>
      <c r="L8" s="136"/>
      <c r="M8" s="136"/>
      <c r="N8" s="136"/>
      <c r="O8" s="137"/>
      <c r="P8" s="65" t="s">
        <v>68</v>
      </c>
      <c r="R8" s="151" t="s">
        <v>33</v>
      </c>
      <c r="S8" s="152"/>
      <c r="T8" s="59" t="s">
        <v>21</v>
      </c>
      <c r="U8" s="148" t="s">
        <v>84</v>
      </c>
      <c r="V8" s="148"/>
      <c r="W8" s="148"/>
      <c r="X8" s="148"/>
      <c r="Y8" s="60" t="s">
        <v>22</v>
      </c>
      <c r="Z8" s="148" t="s">
        <v>85</v>
      </c>
      <c r="AA8" s="148"/>
      <c r="AB8" s="149"/>
    </row>
    <row r="9" spans="1:28" ht="20.100000000000001" customHeight="1" thickBot="1">
      <c r="A9" s="201" t="s">
        <v>24</v>
      </c>
      <c r="B9" s="202"/>
      <c r="C9" s="146" t="str">
        <f>IF(T9="","",T9)</f>
        <v>福井大学</v>
      </c>
      <c r="D9" s="147"/>
      <c r="E9" s="64" t="s">
        <v>29</v>
      </c>
      <c r="F9" s="131" t="str">
        <f>IF(X9="","",X9)</f>
        <v>工学部</v>
      </c>
      <c r="G9" s="131"/>
      <c r="H9" s="131"/>
      <c r="I9" s="131"/>
      <c r="J9" s="132"/>
      <c r="K9" s="31" t="s">
        <v>41</v>
      </c>
      <c r="L9" s="130" t="str">
        <f>IF(AB9="","",AB9)</f>
        <v>教授</v>
      </c>
      <c r="M9" s="131"/>
      <c r="N9" s="131"/>
      <c r="O9" s="132"/>
      <c r="P9" s="65" t="s">
        <v>69</v>
      </c>
      <c r="R9" s="151" t="s">
        <v>24</v>
      </c>
      <c r="S9" s="152"/>
      <c r="T9" s="150" t="s">
        <v>86</v>
      </c>
      <c r="U9" s="148"/>
      <c r="V9" s="148"/>
      <c r="W9" s="63" t="s">
        <v>29</v>
      </c>
      <c r="X9" s="153" t="s">
        <v>87</v>
      </c>
      <c r="Y9" s="153"/>
      <c r="Z9" s="154"/>
      <c r="AA9" s="58" t="s">
        <v>41</v>
      </c>
      <c r="AB9" s="62" t="s">
        <v>70</v>
      </c>
    </row>
    <row r="10" spans="1:28" ht="20.100000000000001" customHeight="1" thickBot="1">
      <c r="A10" s="133" t="s">
        <v>19</v>
      </c>
      <c r="B10" s="134"/>
      <c r="C10" s="135" t="str">
        <f>IF(T10="","",T10)</f>
        <v>test</v>
      </c>
      <c r="D10" s="136"/>
      <c r="E10" s="136"/>
      <c r="F10" s="136"/>
      <c r="G10" s="28" t="s">
        <v>9</v>
      </c>
      <c r="H10" s="136" t="str">
        <f>IF(X10="","",X10)</f>
        <v>domain.longname.jp</v>
      </c>
      <c r="I10" s="136"/>
      <c r="J10" s="136"/>
      <c r="K10" s="136"/>
      <c r="L10" s="136"/>
      <c r="M10" s="136"/>
      <c r="N10" s="136"/>
      <c r="O10" s="137"/>
      <c r="P10" s="2"/>
      <c r="R10" s="155" t="s">
        <v>61</v>
      </c>
      <c r="S10" s="156"/>
      <c r="T10" s="150" t="s">
        <v>71</v>
      </c>
      <c r="U10" s="148"/>
      <c r="V10" s="148"/>
      <c r="W10" s="29" t="s">
        <v>9</v>
      </c>
      <c r="X10" s="148" t="s">
        <v>72</v>
      </c>
      <c r="Y10" s="148"/>
      <c r="Z10" s="148"/>
      <c r="AA10" s="148"/>
      <c r="AB10" s="149"/>
    </row>
    <row r="11" spans="1:28" ht="20.100000000000001" customHeight="1" thickBot="1">
      <c r="A11" s="32" t="s">
        <v>0</v>
      </c>
      <c r="B11" s="173" t="str">
        <f>S12</f>
        <v>0776-00-0000</v>
      </c>
      <c r="C11" s="174"/>
      <c r="D11" s="174"/>
      <c r="E11" s="175"/>
      <c r="F11" s="176" t="s">
        <v>1</v>
      </c>
      <c r="G11" s="177"/>
      <c r="H11" s="135" t="str">
        <f>IF(Y12="","",Y12)</f>
        <v>0776-00-0000</v>
      </c>
      <c r="I11" s="136"/>
      <c r="J11" s="136"/>
      <c r="K11" s="136"/>
      <c r="L11" s="136"/>
      <c r="M11" s="136"/>
      <c r="N11" s="136"/>
      <c r="O11" s="137"/>
      <c r="R11" s="58" t="s">
        <v>62</v>
      </c>
      <c r="S11" s="213" t="s">
        <v>73</v>
      </c>
      <c r="T11" s="214"/>
      <c r="U11" s="215" t="s">
        <v>92</v>
      </c>
      <c r="V11" s="216"/>
      <c r="W11" s="216"/>
      <c r="X11" s="216"/>
      <c r="Y11" s="216"/>
      <c r="Z11" s="216"/>
      <c r="AA11" s="216"/>
      <c r="AB11" s="217"/>
    </row>
    <row r="12" spans="1:28" ht="1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R12" s="58" t="s">
        <v>0</v>
      </c>
      <c r="S12" s="158" t="s">
        <v>74</v>
      </c>
      <c r="T12" s="159"/>
      <c r="U12" s="159"/>
      <c r="V12" s="159"/>
      <c r="W12" s="163" t="s">
        <v>1</v>
      </c>
      <c r="X12" s="164"/>
      <c r="Y12" s="150" t="s">
        <v>74</v>
      </c>
      <c r="Z12" s="148"/>
      <c r="AA12" s="148"/>
      <c r="AB12" s="149"/>
    </row>
    <row r="13" spans="1:28" ht="30" customHeight="1" thickBot="1">
      <c r="A13" s="17" t="s">
        <v>20</v>
      </c>
      <c r="B13" s="135" t="str">
        <f>IF(S14="","",S14)</f>
        <v>なんらかの研究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20.100000000000001" customHeight="1" thickBot="1">
      <c r="A14" s="167" t="s">
        <v>13</v>
      </c>
      <c r="B14" s="168"/>
      <c r="C14" s="30" t="s">
        <v>21</v>
      </c>
      <c r="D14" s="136" t="str">
        <f>IF(U17="","",U17)</f>
        <v>越前</v>
      </c>
      <c r="E14" s="136"/>
      <c r="F14" s="136"/>
      <c r="G14" s="136"/>
      <c r="H14" s="138" t="s">
        <v>22</v>
      </c>
      <c r="I14" s="138"/>
      <c r="J14" s="136" t="str">
        <f>IF(Z17="","",Z17)</f>
        <v>太郎</v>
      </c>
      <c r="K14" s="136"/>
      <c r="L14" s="136"/>
      <c r="M14" s="136"/>
      <c r="N14" s="136"/>
      <c r="O14" s="137"/>
      <c r="R14" s="61" t="s">
        <v>20</v>
      </c>
      <c r="S14" s="150" t="s">
        <v>75</v>
      </c>
      <c r="T14" s="148"/>
      <c r="U14" s="148"/>
      <c r="V14" s="148"/>
      <c r="W14" s="148"/>
      <c r="X14" s="148"/>
      <c r="Y14" s="148"/>
      <c r="Z14" s="148"/>
      <c r="AA14" s="148"/>
      <c r="AB14" s="149"/>
    </row>
    <row r="15" spans="1:28" ht="15" customHeight="1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R15" s="61" t="s">
        <v>63</v>
      </c>
      <c r="S15" s="150" t="s">
        <v>76</v>
      </c>
      <c r="T15" s="148"/>
      <c r="U15" s="148"/>
      <c r="V15" s="148"/>
      <c r="W15" s="148"/>
      <c r="X15" s="148"/>
      <c r="Y15" s="148"/>
      <c r="Z15" s="148"/>
      <c r="AA15" s="148"/>
      <c r="AB15" s="149"/>
    </row>
    <row r="16" spans="1:28" ht="15" customHeight="1" thickBot="1">
      <c r="A16" s="139" t="s">
        <v>25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1"/>
      <c r="R16" s="101" t="s">
        <v>64</v>
      </c>
      <c r="S16" s="102"/>
      <c r="T16" s="34">
        <v>1</v>
      </c>
      <c r="U16" s="160" t="s">
        <v>65</v>
      </c>
      <c r="V16" s="161"/>
      <c r="W16" s="151" t="s">
        <v>88</v>
      </c>
      <c r="X16" s="152"/>
      <c r="Y16" s="152"/>
      <c r="Z16" s="152"/>
      <c r="AA16" s="165" t="s">
        <v>102</v>
      </c>
      <c r="AB16" s="166"/>
    </row>
    <row r="17" spans="1:28" ht="20.100000000000001" customHeight="1" thickBot="1">
      <c r="A17" s="21" t="s">
        <v>26</v>
      </c>
      <c r="B17" s="119" t="s">
        <v>77</v>
      </c>
      <c r="C17" s="120"/>
      <c r="D17" s="121"/>
      <c r="E17" s="122"/>
      <c r="F17" s="122"/>
      <c r="G17" s="122"/>
      <c r="H17" s="14" t="s">
        <v>27</v>
      </c>
      <c r="I17" s="123"/>
      <c r="J17" s="122"/>
      <c r="K17" s="122"/>
      <c r="L17" s="122"/>
      <c r="M17" s="122"/>
      <c r="N17" s="122"/>
      <c r="O17" s="124"/>
      <c r="R17" s="151" t="s">
        <v>13</v>
      </c>
      <c r="S17" s="162"/>
      <c r="T17" s="59" t="s">
        <v>21</v>
      </c>
      <c r="U17" s="148" t="s">
        <v>89</v>
      </c>
      <c r="V17" s="148"/>
      <c r="W17" s="148"/>
      <c r="X17" s="148"/>
      <c r="Y17" s="60" t="s">
        <v>22</v>
      </c>
      <c r="Z17" s="148" t="s">
        <v>90</v>
      </c>
      <c r="AA17" s="148"/>
      <c r="AB17" s="149"/>
    </row>
    <row r="18" spans="1:28" ht="30" customHeight="1">
      <c r="A18" s="125" t="s">
        <v>36</v>
      </c>
      <c r="B18" s="119"/>
      <c r="C18" s="157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4"/>
    </row>
    <row r="19" spans="1:28" ht="30" customHeight="1">
      <c r="A19" s="125" t="s">
        <v>37</v>
      </c>
      <c r="B19" s="119"/>
      <c r="C19" s="126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8"/>
      <c r="T19"/>
    </row>
    <row r="20" spans="1:28" ht="30" customHeight="1">
      <c r="A20" s="125" t="s">
        <v>38</v>
      </c>
      <c r="B20" s="119"/>
      <c r="C20" s="126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/>
      <c r="T20"/>
    </row>
    <row r="21" spans="1:28" ht="30" customHeight="1">
      <c r="A21" s="125" t="s">
        <v>79</v>
      </c>
      <c r="B21" s="119"/>
      <c r="C21" s="41"/>
      <c r="D21" s="188" t="s">
        <v>80</v>
      </c>
      <c r="E21" s="189"/>
      <c r="F21" s="126"/>
      <c r="G21" s="127"/>
      <c r="H21" s="127"/>
      <c r="I21" s="127"/>
      <c r="J21" s="127"/>
      <c r="K21" s="127"/>
      <c r="L21" s="187"/>
      <c r="M21" s="107" t="s">
        <v>81</v>
      </c>
      <c r="N21" s="108"/>
      <c r="O21" s="109"/>
      <c r="T21"/>
    </row>
    <row r="22" spans="1:28" ht="30" customHeight="1">
      <c r="A22" s="125" t="s">
        <v>28</v>
      </c>
      <c r="B22" s="119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8"/>
      <c r="T22"/>
    </row>
    <row r="23" spans="1:28" ht="30" customHeight="1" thickBot="1">
      <c r="A23" s="178" t="s">
        <v>42</v>
      </c>
      <c r="B23" s="179"/>
      <c r="C23" s="40" t="s">
        <v>78</v>
      </c>
      <c r="D23" s="190"/>
      <c r="E23" s="191"/>
      <c r="F23" s="191"/>
      <c r="G23" s="192"/>
      <c r="H23" s="116" t="s">
        <v>39</v>
      </c>
      <c r="I23" s="116"/>
      <c r="J23" s="116"/>
      <c r="K23" s="110"/>
      <c r="L23" s="111"/>
      <c r="M23" s="111"/>
      <c r="N23" s="111"/>
      <c r="O23" s="112"/>
      <c r="T23"/>
    </row>
    <row r="24" spans="1:28" ht="26.1" customHeight="1" thickBo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  <c r="O24" s="7"/>
      <c r="T24"/>
    </row>
    <row r="25" spans="1:28" ht="30" customHeight="1">
      <c r="A25" s="142" t="s">
        <v>103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4"/>
    </row>
    <row r="26" spans="1:28" ht="15" customHeight="1">
      <c r="A26" s="125" t="s">
        <v>16</v>
      </c>
      <c r="B26" s="145"/>
      <c r="C26" s="208" t="s">
        <v>40</v>
      </c>
      <c r="D26" s="219" t="s">
        <v>29</v>
      </c>
      <c r="E26" s="180" t="s">
        <v>5</v>
      </c>
      <c r="F26" s="182" t="s">
        <v>10</v>
      </c>
      <c r="G26" s="182" t="s">
        <v>11</v>
      </c>
      <c r="H26" s="184" t="s">
        <v>46</v>
      </c>
      <c r="I26" s="185"/>
      <c r="J26" s="186"/>
      <c r="K26" s="119" t="s">
        <v>30</v>
      </c>
      <c r="L26" s="119"/>
      <c r="M26" s="119"/>
      <c r="N26" s="119"/>
      <c r="O26" s="129"/>
    </row>
    <row r="27" spans="1:28" ht="15" customHeight="1">
      <c r="A27" s="67" t="s">
        <v>17</v>
      </c>
      <c r="B27" s="48" t="s">
        <v>18</v>
      </c>
      <c r="C27" s="209"/>
      <c r="D27" s="220"/>
      <c r="E27" s="181"/>
      <c r="F27" s="183"/>
      <c r="G27" s="183"/>
      <c r="H27" s="205" t="s">
        <v>43</v>
      </c>
      <c r="I27" s="206"/>
      <c r="J27" s="207"/>
      <c r="K27" s="22" t="s">
        <v>34</v>
      </c>
      <c r="L27" s="8" t="s">
        <v>35</v>
      </c>
      <c r="M27" s="71" t="s">
        <v>27</v>
      </c>
      <c r="N27" s="11" t="s">
        <v>34</v>
      </c>
      <c r="O27" s="24" t="s">
        <v>35</v>
      </c>
    </row>
    <row r="28" spans="1:28" s="3" customFormat="1" ht="15" customHeight="1">
      <c r="A28" s="23" t="s">
        <v>12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  <c r="P28" s="90" t="s">
        <v>66</v>
      </c>
    </row>
    <row r="29" spans="1:28" s="4" customFormat="1" ht="30" customHeight="1">
      <c r="A29" s="37" t="str">
        <f>IF(D8="","",D8)</f>
        <v>福井</v>
      </c>
      <c r="B29" s="38" t="str">
        <f>IF(J8="","",J8)</f>
        <v>花子</v>
      </c>
      <c r="C29" s="39" t="str">
        <f>IF(C9="","",C9)</f>
        <v>福井大学</v>
      </c>
      <c r="D29" s="77" t="str">
        <f>IF(F9="","",F9)</f>
        <v>工学部</v>
      </c>
      <c r="E29" s="76" t="str">
        <f>IF(L9="","",L9)</f>
        <v>教授</v>
      </c>
      <c r="F29" s="26">
        <v>0</v>
      </c>
      <c r="G29" s="27">
        <v>0</v>
      </c>
      <c r="H29" s="98">
        <v>1</v>
      </c>
      <c r="I29" s="99"/>
      <c r="J29" s="100"/>
      <c r="K29" s="15"/>
      <c r="L29" s="9"/>
      <c r="M29" s="70" t="s">
        <v>27</v>
      </c>
      <c r="N29" s="69"/>
      <c r="O29" s="25"/>
      <c r="P29" s="74" t="str">
        <f>IF(AND(H29="",A29&lt;&gt;"",K29&lt;&gt;""),"←出張される場合は旅費支給希望の有無をご記入下さい！","")</f>
        <v/>
      </c>
    </row>
    <row r="30" spans="1:28" s="4" customFormat="1" ht="30" customHeight="1" thickBot="1">
      <c r="A30" s="203" t="s">
        <v>47</v>
      </c>
      <c r="B30" s="204"/>
      <c r="C30" s="204"/>
      <c r="D30" s="106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5"/>
      <c r="P30" s="91" t="str">
        <f>IF(H29=1,IF(D30="","←ご記入下さい！",""),"")</f>
        <v>←ご記入下さい！</v>
      </c>
    </row>
    <row r="31" spans="1:28" s="3" customFormat="1" ht="15" customHeight="1" thickTop="1">
      <c r="A31" s="52" t="s">
        <v>13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  <c r="P31" s="66"/>
    </row>
    <row r="32" spans="1:28" s="4" customFormat="1" ht="30" customHeight="1" thickBot="1">
      <c r="A32" s="78" t="str">
        <f>IF(D14="","",D14)</f>
        <v>越前</v>
      </c>
      <c r="B32" s="79" t="str">
        <f>IF(J14="","",J14)</f>
        <v>太郎</v>
      </c>
      <c r="C32" s="80" t="s">
        <v>45</v>
      </c>
      <c r="D32" s="81" t="s">
        <v>44</v>
      </c>
      <c r="E32" s="73"/>
      <c r="F32" s="82">
        <v>0</v>
      </c>
      <c r="G32" s="83">
        <v>0</v>
      </c>
      <c r="H32" s="113"/>
      <c r="I32" s="114"/>
      <c r="J32" s="115"/>
      <c r="K32" s="84"/>
      <c r="L32" s="85"/>
      <c r="M32" s="86" t="s">
        <v>27</v>
      </c>
      <c r="N32" s="87"/>
      <c r="O32" s="88"/>
      <c r="P32" s="90" t="s">
        <v>67</v>
      </c>
    </row>
    <row r="33" spans="1:16" ht="32.1" customHeight="1">
      <c r="A33" s="221" t="s">
        <v>99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</row>
    <row r="34" spans="1:16" ht="1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1:16" ht="15" customHeight="1" thickBot="1">
      <c r="A35" s="16" t="s">
        <v>23</v>
      </c>
      <c r="B35" s="16"/>
      <c r="C35" s="5" t="s">
        <v>15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6" ht="6.95" customHeight="1" thickBot="1">
      <c r="A36" s="5"/>
      <c r="B36" s="5"/>
      <c r="C36" s="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6" ht="45" customHeight="1">
      <c r="A37" s="142" t="s">
        <v>97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4"/>
      <c r="P37" s="89" t="s">
        <v>93</v>
      </c>
    </row>
    <row r="38" spans="1:16" s="4" customFormat="1" ht="15" customHeight="1">
      <c r="A38" s="125" t="s">
        <v>16</v>
      </c>
      <c r="B38" s="119"/>
      <c r="C38" s="208" t="s">
        <v>40</v>
      </c>
      <c r="D38" s="219" t="s">
        <v>29</v>
      </c>
      <c r="E38" s="219" t="s">
        <v>5</v>
      </c>
      <c r="F38" s="182" t="s">
        <v>10</v>
      </c>
      <c r="G38" s="222" t="s">
        <v>11</v>
      </c>
      <c r="H38" s="184" t="s">
        <v>46</v>
      </c>
      <c r="I38" s="185"/>
      <c r="J38" s="186"/>
      <c r="K38" s="218" t="s">
        <v>30</v>
      </c>
      <c r="L38" s="119"/>
      <c r="M38" s="119"/>
      <c r="N38" s="119"/>
      <c r="O38" s="129"/>
      <c r="P38" s="92"/>
    </row>
    <row r="39" spans="1:16" s="4" customFormat="1" ht="15" customHeight="1">
      <c r="A39" s="47" t="s">
        <v>17</v>
      </c>
      <c r="B39" s="48" t="s">
        <v>18</v>
      </c>
      <c r="C39" s="209"/>
      <c r="D39" s="220"/>
      <c r="E39" s="220"/>
      <c r="F39" s="183"/>
      <c r="G39" s="223"/>
      <c r="H39" s="205" t="s">
        <v>43</v>
      </c>
      <c r="I39" s="206"/>
      <c r="J39" s="207"/>
      <c r="K39" s="10" t="s">
        <v>34</v>
      </c>
      <c r="L39" s="8" t="s">
        <v>35</v>
      </c>
      <c r="M39" s="49" t="s">
        <v>27</v>
      </c>
      <c r="N39" s="11" t="s">
        <v>34</v>
      </c>
      <c r="O39" s="24" t="s">
        <v>35</v>
      </c>
      <c r="P39" s="92"/>
    </row>
    <row r="40" spans="1:16" s="4" customFormat="1" ht="15" customHeight="1">
      <c r="A40" s="23" t="s">
        <v>48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92" t="s">
        <v>96</v>
      </c>
    </row>
    <row r="41" spans="1:16" s="4" customFormat="1" ht="30" customHeight="1">
      <c r="A41" s="44" t="s">
        <v>94</v>
      </c>
      <c r="B41" s="45" t="s">
        <v>95</v>
      </c>
      <c r="C41" s="68" t="s">
        <v>56</v>
      </c>
      <c r="D41" s="75" t="s">
        <v>57</v>
      </c>
      <c r="E41" s="69" t="s">
        <v>58</v>
      </c>
      <c r="F41" s="26">
        <v>0</v>
      </c>
      <c r="G41" s="27">
        <v>0</v>
      </c>
      <c r="H41" s="98"/>
      <c r="I41" s="99"/>
      <c r="J41" s="100"/>
      <c r="K41" s="18"/>
      <c r="L41" s="9"/>
      <c r="M41" s="46" t="s">
        <v>27</v>
      </c>
      <c r="N41" s="43"/>
      <c r="O41" s="25"/>
      <c r="P41" s="91" t="str">
        <f>IF(AND(H41="",A41&lt;&gt;""),"←旅費支給希望の有無をご記入下さい！","")</f>
        <v>←旅費支給希望の有無をご記入下さい！</v>
      </c>
    </row>
    <row r="42" spans="1:16" s="4" customFormat="1" ht="30" customHeight="1" thickBot="1">
      <c r="A42" s="94" t="s">
        <v>83</v>
      </c>
      <c r="B42" s="95"/>
      <c r="C42" s="95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5"/>
      <c r="P42" s="91" t="str">
        <f>IF(H41=1,IF(D42="","←ご記入下さい！",""),"")</f>
        <v/>
      </c>
    </row>
    <row r="43" spans="1:16" s="4" customFormat="1" ht="15" customHeight="1" thickTop="1">
      <c r="A43" s="52" t="s">
        <v>48</v>
      </c>
      <c r="B43" s="55"/>
      <c r="C43" s="55"/>
      <c r="D43" s="55"/>
      <c r="E43" s="55"/>
      <c r="F43" s="55"/>
      <c r="G43" s="55"/>
      <c r="H43" s="56"/>
      <c r="I43" s="55"/>
      <c r="J43" s="55"/>
      <c r="K43" s="55"/>
      <c r="L43" s="55"/>
      <c r="M43" s="55"/>
      <c r="N43" s="55"/>
      <c r="O43" s="57"/>
      <c r="P43" s="92"/>
    </row>
    <row r="44" spans="1:16" s="4" customFormat="1" ht="30" customHeight="1">
      <c r="A44" s="44"/>
      <c r="B44" s="45"/>
      <c r="C44" s="18"/>
      <c r="D44" s="75"/>
      <c r="E44" s="69"/>
      <c r="F44" s="26">
        <v>0</v>
      </c>
      <c r="G44" s="51">
        <v>0</v>
      </c>
      <c r="H44" s="98"/>
      <c r="I44" s="99"/>
      <c r="J44" s="100"/>
      <c r="K44" s="18"/>
      <c r="L44" s="9"/>
      <c r="M44" s="46" t="s">
        <v>27</v>
      </c>
      <c r="N44" s="43"/>
      <c r="O44" s="25"/>
      <c r="P44" s="91" t="str">
        <f>IF(AND(H44="",A44&lt;&gt;""),"←旅費支給希望の有無をご記入下さい！","")</f>
        <v/>
      </c>
    </row>
    <row r="45" spans="1:16" s="4" customFormat="1" ht="30" customHeight="1" thickBot="1">
      <c r="A45" s="94" t="s">
        <v>83</v>
      </c>
      <c r="B45" s="95"/>
      <c r="C45" s="95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5"/>
      <c r="P45" s="91" t="str">
        <f>IF(H44=1,IF(D45="","←ご記入下さい！",""),"")</f>
        <v/>
      </c>
    </row>
    <row r="46" spans="1:16" s="4" customFormat="1" ht="15" customHeight="1" thickTop="1">
      <c r="A46" s="52" t="s">
        <v>48</v>
      </c>
      <c r="B46" s="55"/>
      <c r="C46" s="55"/>
      <c r="D46" s="55"/>
      <c r="E46" s="55"/>
      <c r="F46" s="55"/>
      <c r="G46" s="55"/>
      <c r="H46" s="56"/>
      <c r="I46" s="55"/>
      <c r="J46" s="55"/>
      <c r="K46" s="55"/>
      <c r="L46" s="55"/>
      <c r="M46" s="55"/>
      <c r="N46" s="55"/>
      <c r="O46" s="57"/>
      <c r="P46" s="92"/>
    </row>
    <row r="47" spans="1:16" s="4" customFormat="1" ht="30" customHeight="1">
      <c r="A47" s="44"/>
      <c r="B47" s="45"/>
      <c r="C47" s="18"/>
      <c r="D47" s="75"/>
      <c r="E47" s="69"/>
      <c r="F47" s="26">
        <v>0</v>
      </c>
      <c r="G47" s="51">
        <v>0</v>
      </c>
      <c r="H47" s="98"/>
      <c r="I47" s="99"/>
      <c r="J47" s="100"/>
      <c r="K47" s="18"/>
      <c r="L47" s="9"/>
      <c r="M47" s="46" t="s">
        <v>27</v>
      </c>
      <c r="N47" s="43"/>
      <c r="O47" s="25"/>
      <c r="P47" s="91" t="str">
        <f>IF(AND(H47="",A47&lt;&gt;""),"←旅費支給希望の有無をご記入下さい！","")</f>
        <v/>
      </c>
    </row>
    <row r="48" spans="1:16" s="4" customFormat="1" ht="30" customHeight="1" thickBot="1">
      <c r="A48" s="94" t="s">
        <v>83</v>
      </c>
      <c r="B48" s="95"/>
      <c r="C48" s="95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5"/>
      <c r="P48" s="91" t="str">
        <f>IF(H47=1,IF(D48="","←ご記入下さい！",""),"")</f>
        <v/>
      </c>
    </row>
    <row r="49" spans="1:16" s="4" customFormat="1" ht="15" customHeight="1" thickTop="1">
      <c r="A49" s="23" t="s">
        <v>48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6"/>
      <c r="P49" s="92"/>
    </row>
    <row r="50" spans="1:16" s="4" customFormat="1" ht="30" customHeight="1">
      <c r="A50" s="44"/>
      <c r="B50" s="45"/>
      <c r="C50" s="18"/>
      <c r="D50" s="75"/>
      <c r="E50" s="69"/>
      <c r="F50" s="26">
        <v>0</v>
      </c>
      <c r="G50" s="51">
        <v>0</v>
      </c>
      <c r="H50" s="98"/>
      <c r="I50" s="99"/>
      <c r="J50" s="100"/>
      <c r="K50" s="18"/>
      <c r="L50" s="9"/>
      <c r="M50" s="46" t="s">
        <v>27</v>
      </c>
      <c r="N50" s="43"/>
      <c r="O50" s="25"/>
      <c r="P50" s="91" t="str">
        <f>IF(AND(H50="",A50&lt;&gt;""),"←旅費支給希望の有無をご記入下さい！","")</f>
        <v/>
      </c>
    </row>
    <row r="51" spans="1:16" s="4" customFormat="1" ht="30" customHeight="1" thickBot="1">
      <c r="A51" s="94" t="s">
        <v>83</v>
      </c>
      <c r="B51" s="95"/>
      <c r="C51" s="95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5"/>
      <c r="P51" s="91" t="str">
        <f>IF(H50=1,IF(D51="","←ご記入下さい！",""),"")</f>
        <v/>
      </c>
    </row>
    <row r="52" spans="1:16" s="4" customFormat="1" ht="15" customHeight="1" thickTop="1">
      <c r="A52" s="23" t="s">
        <v>48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6"/>
      <c r="P52" s="92"/>
    </row>
    <row r="53" spans="1:16" s="4" customFormat="1" ht="30" customHeight="1">
      <c r="A53" s="44"/>
      <c r="B53" s="45"/>
      <c r="C53" s="18"/>
      <c r="D53" s="75"/>
      <c r="E53" s="69"/>
      <c r="F53" s="26">
        <v>0</v>
      </c>
      <c r="G53" s="51">
        <v>0</v>
      </c>
      <c r="H53" s="98"/>
      <c r="I53" s="99"/>
      <c r="J53" s="100"/>
      <c r="K53" s="18"/>
      <c r="L53" s="9"/>
      <c r="M53" s="46" t="s">
        <v>27</v>
      </c>
      <c r="N53" s="43"/>
      <c r="O53" s="25"/>
      <c r="P53" s="91" t="str">
        <f>IF(AND(H53="",A53&lt;&gt;""),"←旅費支給希望の有無をご記入下さい！","")</f>
        <v/>
      </c>
    </row>
    <row r="54" spans="1:16" s="4" customFormat="1" ht="30" customHeight="1" thickBot="1">
      <c r="A54" s="94" t="s">
        <v>83</v>
      </c>
      <c r="B54" s="95"/>
      <c r="C54" s="95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5"/>
      <c r="P54" s="91" t="str">
        <f>IF(H53=1,IF(D54="","←ご記入下さい！",""),"")</f>
        <v/>
      </c>
    </row>
    <row r="55" spans="1:16" s="4" customFormat="1" ht="15" customHeight="1" thickTop="1">
      <c r="A55" s="23" t="s">
        <v>48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6"/>
      <c r="P55" s="92"/>
    </row>
    <row r="56" spans="1:16" s="4" customFormat="1" ht="30" customHeight="1">
      <c r="A56" s="44"/>
      <c r="B56" s="45"/>
      <c r="C56" s="18"/>
      <c r="D56" s="75"/>
      <c r="E56" s="69"/>
      <c r="F56" s="26">
        <v>0</v>
      </c>
      <c r="G56" s="51">
        <v>0</v>
      </c>
      <c r="H56" s="98"/>
      <c r="I56" s="99"/>
      <c r="J56" s="100"/>
      <c r="K56" s="18"/>
      <c r="L56" s="9"/>
      <c r="M56" s="46" t="s">
        <v>27</v>
      </c>
      <c r="N56" s="43"/>
      <c r="O56" s="25"/>
      <c r="P56" s="91" t="str">
        <f>IF(AND(H56="",A56&lt;&gt;""),"←旅費支給希望の有無をご記入下さい！","")</f>
        <v/>
      </c>
    </row>
    <row r="57" spans="1:16" s="4" customFormat="1" ht="30" customHeight="1" thickBot="1">
      <c r="A57" s="94" t="s">
        <v>83</v>
      </c>
      <c r="B57" s="95"/>
      <c r="C57" s="95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5"/>
      <c r="P57" s="91" t="str">
        <f>IF(H56=1,IF(D57="","←ご記入下さい！",""),"")</f>
        <v/>
      </c>
    </row>
    <row r="58" spans="1:16" s="4" customFormat="1" ht="15" customHeight="1" thickTop="1">
      <c r="A58" s="23" t="s">
        <v>48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6"/>
      <c r="P58" s="92"/>
    </row>
    <row r="59" spans="1:16" s="4" customFormat="1" ht="30" customHeight="1">
      <c r="A59" s="44"/>
      <c r="B59" s="45"/>
      <c r="C59" s="18"/>
      <c r="D59" s="75"/>
      <c r="E59" s="69"/>
      <c r="F59" s="26">
        <v>0</v>
      </c>
      <c r="G59" s="51">
        <v>0</v>
      </c>
      <c r="H59" s="98"/>
      <c r="I59" s="99"/>
      <c r="J59" s="100"/>
      <c r="K59" s="18"/>
      <c r="L59" s="9"/>
      <c r="M59" s="46" t="s">
        <v>27</v>
      </c>
      <c r="N59" s="43"/>
      <c r="O59" s="25"/>
      <c r="P59" s="91" t="str">
        <f>IF(AND(H59="",A59&lt;&gt;""),"←旅費支給希望の有無をご記入下さい！","")</f>
        <v/>
      </c>
    </row>
    <row r="60" spans="1:16" s="4" customFormat="1" ht="30" customHeight="1" thickBot="1">
      <c r="A60" s="94" t="s">
        <v>83</v>
      </c>
      <c r="B60" s="95"/>
      <c r="C60" s="95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5"/>
      <c r="P60" s="91" t="str">
        <f>IF(H59=1,IF(D60="","←ご記入下さい！",""),"")</f>
        <v/>
      </c>
    </row>
    <row r="61" spans="1:16" s="4" customFormat="1" ht="15" customHeight="1" thickTop="1">
      <c r="A61" s="23" t="s">
        <v>48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6"/>
      <c r="P61" s="92"/>
    </row>
    <row r="62" spans="1:16" s="4" customFormat="1" ht="30" customHeight="1">
      <c r="A62" s="44"/>
      <c r="B62" s="45"/>
      <c r="C62" s="18"/>
      <c r="D62" s="75"/>
      <c r="E62" s="69"/>
      <c r="F62" s="26">
        <v>0</v>
      </c>
      <c r="G62" s="51">
        <v>0</v>
      </c>
      <c r="H62" s="98"/>
      <c r="I62" s="99"/>
      <c r="J62" s="100"/>
      <c r="K62" s="18"/>
      <c r="L62" s="9"/>
      <c r="M62" s="46" t="s">
        <v>27</v>
      </c>
      <c r="N62" s="43"/>
      <c r="O62" s="25"/>
      <c r="P62" s="91" t="str">
        <f>IF(AND(H62="",A62&lt;&gt;""),"←旅費支給希望の有無をご記入下さい！","")</f>
        <v/>
      </c>
    </row>
    <row r="63" spans="1:16" s="4" customFormat="1" ht="30" customHeight="1" thickBot="1">
      <c r="A63" s="96" t="s">
        <v>83</v>
      </c>
      <c r="B63" s="97"/>
      <c r="C63" s="97"/>
      <c r="D63" s="210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2"/>
      <c r="P63" s="91" t="str">
        <f>IF(H62=1,IF(D63="","←ご記入下さい！",""),"")</f>
        <v/>
      </c>
    </row>
    <row r="64" spans="1:16" ht="15" customHeight="1"/>
    <row r="65" spans="1:15" ht="15" customHeight="1">
      <c r="A65" s="93" t="s">
        <v>98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</row>
  </sheetData>
  <mergeCells count="124">
    <mergeCell ref="D42:O42"/>
    <mergeCell ref="K38:O38"/>
    <mergeCell ref="F9:J9"/>
    <mergeCell ref="E38:E39"/>
    <mergeCell ref="A48:C48"/>
    <mergeCell ref="H50:J50"/>
    <mergeCell ref="A45:C45"/>
    <mergeCell ref="H47:J47"/>
    <mergeCell ref="D45:O45"/>
    <mergeCell ref="D48:O48"/>
    <mergeCell ref="A42:C42"/>
    <mergeCell ref="H38:J38"/>
    <mergeCell ref="H41:J41"/>
    <mergeCell ref="A33:O33"/>
    <mergeCell ref="C26:C27"/>
    <mergeCell ref="D26:D27"/>
    <mergeCell ref="F38:F39"/>
    <mergeCell ref="G38:G39"/>
    <mergeCell ref="H39:J39"/>
    <mergeCell ref="D38:D39"/>
    <mergeCell ref="H11:O11"/>
    <mergeCell ref="A2:O2"/>
    <mergeCell ref="A3:O3"/>
    <mergeCell ref="F5:J5"/>
    <mergeCell ref="K5:O5"/>
    <mergeCell ref="F6:J6"/>
    <mergeCell ref="K6:O6"/>
    <mergeCell ref="C5:E5"/>
    <mergeCell ref="C6:E6"/>
    <mergeCell ref="F7:O7"/>
    <mergeCell ref="A8:B8"/>
    <mergeCell ref="D8:G8"/>
    <mergeCell ref="H8:I8"/>
    <mergeCell ref="J8:O8"/>
    <mergeCell ref="A5:B5"/>
    <mergeCell ref="A6:B6"/>
    <mergeCell ref="B11:E11"/>
    <mergeCell ref="F11:G11"/>
    <mergeCell ref="H44:J44"/>
    <mergeCell ref="A23:B23"/>
    <mergeCell ref="E26:E27"/>
    <mergeCell ref="F26:F27"/>
    <mergeCell ref="G26:G27"/>
    <mergeCell ref="H26:J26"/>
    <mergeCell ref="F21:L21"/>
    <mergeCell ref="C19:O19"/>
    <mergeCell ref="A14:B14"/>
    <mergeCell ref="D21:E21"/>
    <mergeCell ref="D23:G23"/>
    <mergeCell ref="C22:O22"/>
    <mergeCell ref="A9:B9"/>
    <mergeCell ref="A30:C30"/>
    <mergeCell ref="H27:J27"/>
    <mergeCell ref="H29:J29"/>
    <mergeCell ref="R8:S8"/>
    <mergeCell ref="U8:X8"/>
    <mergeCell ref="R9:S9"/>
    <mergeCell ref="T9:V9"/>
    <mergeCell ref="X9:Z9"/>
    <mergeCell ref="R10:S10"/>
    <mergeCell ref="C18:O18"/>
    <mergeCell ref="S12:V12"/>
    <mergeCell ref="U16:V16"/>
    <mergeCell ref="R17:S17"/>
    <mergeCell ref="W12:X12"/>
    <mergeCell ref="Y12:AB12"/>
    <mergeCell ref="S14:AB14"/>
    <mergeCell ref="S15:AB15"/>
    <mergeCell ref="W16:Z16"/>
    <mergeCell ref="AA16:AB16"/>
    <mergeCell ref="D14:G14"/>
    <mergeCell ref="Z17:AB17"/>
    <mergeCell ref="U17:X17"/>
    <mergeCell ref="X10:AB10"/>
    <mergeCell ref="S11:T11"/>
    <mergeCell ref="U11:AB11"/>
    <mergeCell ref="R6:AB7"/>
    <mergeCell ref="B17:C17"/>
    <mergeCell ref="D17:G17"/>
    <mergeCell ref="I17:O17"/>
    <mergeCell ref="A18:B18"/>
    <mergeCell ref="A19:B19"/>
    <mergeCell ref="C20:O20"/>
    <mergeCell ref="A22:B22"/>
    <mergeCell ref="K26:O26"/>
    <mergeCell ref="A21:B21"/>
    <mergeCell ref="L9:O9"/>
    <mergeCell ref="A10:B10"/>
    <mergeCell ref="C10:F10"/>
    <mergeCell ref="H10:O10"/>
    <mergeCell ref="H14:I14"/>
    <mergeCell ref="J14:O14"/>
    <mergeCell ref="A16:O16"/>
    <mergeCell ref="A20:B20"/>
    <mergeCell ref="B13:O13"/>
    <mergeCell ref="A25:O25"/>
    <mergeCell ref="A26:B26"/>
    <mergeCell ref="C9:D9"/>
    <mergeCell ref="Z8:AB8"/>
    <mergeCell ref="T10:V10"/>
    <mergeCell ref="A65:O65"/>
    <mergeCell ref="A57:C57"/>
    <mergeCell ref="A54:C54"/>
    <mergeCell ref="A63:C63"/>
    <mergeCell ref="A60:C60"/>
    <mergeCell ref="H62:J62"/>
    <mergeCell ref="R16:S16"/>
    <mergeCell ref="D57:O57"/>
    <mergeCell ref="H56:J56"/>
    <mergeCell ref="D30:O30"/>
    <mergeCell ref="M21:O21"/>
    <mergeCell ref="K23:O23"/>
    <mergeCell ref="H32:J32"/>
    <mergeCell ref="H23:J23"/>
    <mergeCell ref="D54:O54"/>
    <mergeCell ref="A37:O37"/>
    <mergeCell ref="A38:B38"/>
    <mergeCell ref="C38:C39"/>
    <mergeCell ref="D63:O63"/>
    <mergeCell ref="D60:O60"/>
    <mergeCell ref="H59:J59"/>
    <mergeCell ref="A51:C51"/>
    <mergeCell ref="H53:J53"/>
    <mergeCell ref="D51:O51"/>
  </mergeCells>
  <phoneticPr fontId="12"/>
  <conditionalFormatting sqref="W16:AB16">
    <cfRule type="expression" dxfId="27" priority="32" stopIfTrue="1">
      <formula>OR($C$18=0,$C$18="")</formula>
    </cfRule>
  </conditionalFormatting>
  <conditionalFormatting sqref="A42:C42">
    <cfRule type="expression" dxfId="26" priority="28">
      <formula>$H$41=1</formula>
    </cfRule>
  </conditionalFormatting>
  <conditionalFormatting sqref="A45:C45">
    <cfRule type="expression" dxfId="25" priority="27">
      <formula>$H44=1</formula>
    </cfRule>
  </conditionalFormatting>
  <conditionalFormatting sqref="A48:C48">
    <cfRule type="expression" dxfId="24" priority="26">
      <formula>$H47=1</formula>
    </cfRule>
  </conditionalFormatting>
  <conditionalFormatting sqref="A51:C51">
    <cfRule type="expression" dxfId="23" priority="25">
      <formula>$H50=1</formula>
    </cfRule>
  </conditionalFormatting>
  <conditionalFormatting sqref="A54:C54">
    <cfRule type="expression" dxfId="22" priority="24">
      <formula>$H53=1</formula>
    </cfRule>
  </conditionalFormatting>
  <conditionalFormatting sqref="A57:C57">
    <cfRule type="expression" dxfId="21" priority="23">
      <formula>$H56=1</formula>
    </cfRule>
  </conditionalFormatting>
  <conditionalFormatting sqref="A60:C60">
    <cfRule type="expression" dxfId="20" priority="22">
      <formula>$H59=1</formula>
    </cfRule>
  </conditionalFormatting>
  <conditionalFormatting sqref="A63:C63">
    <cfRule type="expression" dxfId="19" priority="21">
      <formula>$H62=1</formula>
    </cfRule>
  </conditionalFormatting>
  <conditionalFormatting sqref="D42:O42">
    <cfRule type="expression" dxfId="18" priority="19">
      <formula>$H41=1</formula>
    </cfRule>
  </conditionalFormatting>
  <conditionalFormatting sqref="D45:O45">
    <cfRule type="expression" dxfId="17" priority="18">
      <formula>$H44=1</formula>
    </cfRule>
  </conditionalFormatting>
  <conditionalFormatting sqref="D48:O48">
    <cfRule type="expression" dxfId="16" priority="17">
      <formula>$H47=1</formula>
    </cfRule>
  </conditionalFormatting>
  <conditionalFormatting sqref="D51:O51">
    <cfRule type="expression" dxfId="15" priority="16">
      <formula>$H50=1</formula>
    </cfRule>
  </conditionalFormatting>
  <conditionalFormatting sqref="D54:O54">
    <cfRule type="expression" dxfId="14" priority="15">
      <formula>$H53=1</formula>
    </cfRule>
  </conditionalFormatting>
  <conditionalFormatting sqref="D57:O57">
    <cfRule type="expression" dxfId="13" priority="14">
      <formula>$H56=1</formula>
    </cfRule>
  </conditionalFormatting>
  <conditionalFormatting sqref="D60:O60">
    <cfRule type="expression" dxfId="12" priority="13">
      <formula>$H59=1</formula>
    </cfRule>
  </conditionalFormatting>
  <conditionalFormatting sqref="D63:O63">
    <cfRule type="expression" dxfId="11" priority="12">
      <formula>$H62=1</formula>
    </cfRule>
  </conditionalFormatting>
  <conditionalFormatting sqref="H29:J29">
    <cfRule type="containsText" dxfId="10" priority="11" operator="containsText" text="1">
      <formula>NOT(ISERROR(SEARCH("1",H29)))</formula>
    </cfRule>
  </conditionalFormatting>
  <conditionalFormatting sqref="H41:J41">
    <cfRule type="containsText" dxfId="9" priority="10" operator="containsText" text="1">
      <formula>NOT(ISERROR(SEARCH("1",H41)))</formula>
    </cfRule>
  </conditionalFormatting>
  <conditionalFormatting sqref="H44:J44">
    <cfRule type="containsText" dxfId="8" priority="9" operator="containsText" text="1">
      <formula>NOT(ISERROR(SEARCH("1",H44)))</formula>
    </cfRule>
  </conditionalFormatting>
  <conditionalFormatting sqref="H47:J47">
    <cfRule type="containsText" dxfId="7" priority="8" operator="containsText" text="1">
      <formula>NOT(ISERROR(SEARCH("1",H47)))</formula>
    </cfRule>
  </conditionalFormatting>
  <conditionalFormatting sqref="H50:J50">
    <cfRule type="containsText" dxfId="6" priority="7" operator="containsText" text="1">
      <formula>NOT(ISERROR(SEARCH("1",H50)))</formula>
    </cfRule>
  </conditionalFormatting>
  <conditionalFormatting sqref="H53:J53">
    <cfRule type="containsText" dxfId="5" priority="6" operator="containsText" text="1">
      <formula>NOT(ISERROR(SEARCH("1",H53)))</formula>
    </cfRule>
  </conditionalFormatting>
  <conditionalFormatting sqref="H56:J56">
    <cfRule type="containsText" dxfId="4" priority="5" operator="containsText" text="1">
      <formula>NOT(ISERROR(SEARCH("1",H56)))</formula>
    </cfRule>
  </conditionalFormatting>
  <conditionalFormatting sqref="H59:J59">
    <cfRule type="containsText" dxfId="3" priority="4" operator="containsText" text="1">
      <formula>NOT(ISERROR(SEARCH("1",H59)))</formula>
    </cfRule>
  </conditionalFormatting>
  <conditionalFormatting sqref="H62:J62">
    <cfRule type="containsText" dxfId="2" priority="3" operator="containsText" text="1">
      <formula>NOT(ISERROR(SEARCH("1",H62)))</formula>
    </cfRule>
  </conditionalFormatting>
  <conditionalFormatting sqref="A30:C30">
    <cfRule type="expression" dxfId="1" priority="2">
      <formula>$H29=1</formula>
    </cfRule>
  </conditionalFormatting>
  <conditionalFormatting sqref="D30:O30">
    <cfRule type="expression" dxfId="0" priority="1">
      <formula>$H29=1</formula>
    </cfRule>
  </conditionalFormatting>
  <pageMargins left="0.7" right="0.7" top="0.75" bottom="0.75" header="0.3" footer="0.3"/>
  <pageSetup paperSize="9" scale="95" fitToHeight="3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4"/>
  <sheetViews>
    <sheetView zoomScaleNormal="100" workbookViewId="0">
      <selection activeCell="X24" sqref="X24"/>
    </sheetView>
  </sheetViews>
  <sheetFormatPr defaultColWidth="8.625" defaultRowHeight="13.5"/>
  <cols>
    <col min="1" max="20" width="4.375" style="1" customWidth="1"/>
    <col min="21" max="23" width="8.625" style="1" customWidth="1"/>
    <col min="24" max="16384" width="8.625" style="1"/>
  </cols>
  <sheetData>
    <row r="1" spans="1:22" ht="15" customHeight="1">
      <c r="A1" s="256" t="s">
        <v>23</v>
      </c>
      <c r="B1" s="256"/>
      <c r="C1" s="16"/>
      <c r="D1" s="16"/>
      <c r="E1" s="5" t="s">
        <v>59</v>
      </c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2">
      <c r="V2" s="42"/>
    </row>
    <row r="3" spans="1:22" ht="13.35" customHeight="1">
      <c r="A3" s="257" t="s">
        <v>49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4.25" thickBo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</row>
    <row r="6" spans="1:22" ht="15" customHeight="1">
      <c r="A6" s="228">
        <v>1</v>
      </c>
      <c r="B6" s="231" t="s">
        <v>50</v>
      </c>
      <c r="C6" s="232"/>
      <c r="D6" s="233"/>
      <c r="E6" s="237" t="s">
        <v>2</v>
      </c>
      <c r="F6" s="238"/>
      <c r="G6" s="239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1"/>
    </row>
    <row r="7" spans="1:22" ht="15" customHeight="1">
      <c r="A7" s="229"/>
      <c r="B7" s="234"/>
      <c r="C7" s="235"/>
      <c r="D7" s="236"/>
      <c r="E7" s="242" t="s">
        <v>51</v>
      </c>
      <c r="F7" s="243"/>
      <c r="G7" s="244" t="s">
        <v>52</v>
      </c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6"/>
    </row>
    <row r="8" spans="1:22" ht="30" customHeight="1">
      <c r="A8" s="229"/>
      <c r="B8" s="234"/>
      <c r="C8" s="235"/>
      <c r="D8" s="236"/>
      <c r="E8" s="242"/>
      <c r="F8" s="243"/>
      <c r="G8" s="12" t="s">
        <v>55</v>
      </c>
      <c r="H8" s="247"/>
      <c r="I8" s="247"/>
      <c r="J8" s="13" t="s">
        <v>6</v>
      </c>
      <c r="K8" s="248"/>
      <c r="L8" s="248"/>
      <c r="M8" s="248"/>
      <c r="N8" s="248"/>
      <c r="O8" s="248"/>
      <c r="P8" s="248"/>
      <c r="Q8" s="248"/>
      <c r="R8" s="248"/>
      <c r="S8" s="248"/>
      <c r="T8" s="249"/>
    </row>
    <row r="9" spans="1:22" ht="15" customHeight="1">
      <c r="A9" s="229"/>
      <c r="B9" s="250" t="s">
        <v>53</v>
      </c>
      <c r="C9" s="251"/>
      <c r="D9" s="252"/>
      <c r="E9" s="242" t="s">
        <v>2</v>
      </c>
      <c r="F9" s="243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8"/>
    </row>
    <row r="10" spans="1:22" ht="15" customHeight="1">
      <c r="A10" s="229"/>
      <c r="B10" s="250"/>
      <c r="C10" s="251"/>
      <c r="D10" s="252"/>
      <c r="E10" s="242" t="s">
        <v>3</v>
      </c>
      <c r="F10" s="243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8"/>
    </row>
    <row r="11" spans="1:22" ht="15" customHeight="1">
      <c r="A11" s="229"/>
      <c r="B11" s="250"/>
      <c r="C11" s="251"/>
      <c r="D11" s="252"/>
      <c r="E11" s="242" t="s">
        <v>4</v>
      </c>
      <c r="F11" s="243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8"/>
    </row>
    <row r="12" spans="1:22" ht="15" customHeight="1" thickBot="1">
      <c r="A12" s="230"/>
      <c r="B12" s="253"/>
      <c r="C12" s="254"/>
      <c r="D12" s="255"/>
      <c r="E12" s="224" t="s">
        <v>54</v>
      </c>
      <c r="F12" s="225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7"/>
    </row>
    <row r="13" spans="1:22" ht="14.25" thickBot="1"/>
    <row r="14" spans="1:22" ht="15" customHeight="1">
      <c r="A14" s="228">
        <v>2</v>
      </c>
      <c r="B14" s="231" t="s">
        <v>50</v>
      </c>
      <c r="C14" s="232"/>
      <c r="D14" s="233"/>
      <c r="E14" s="237" t="s">
        <v>2</v>
      </c>
      <c r="F14" s="238"/>
      <c r="G14" s="239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1"/>
    </row>
    <row r="15" spans="1:22" ht="15" customHeight="1">
      <c r="A15" s="229"/>
      <c r="B15" s="234"/>
      <c r="C15" s="235"/>
      <c r="D15" s="236"/>
      <c r="E15" s="242" t="s">
        <v>51</v>
      </c>
      <c r="F15" s="243"/>
      <c r="G15" s="244" t="s">
        <v>52</v>
      </c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6"/>
    </row>
    <row r="16" spans="1:22" ht="30" customHeight="1">
      <c r="A16" s="229"/>
      <c r="B16" s="234"/>
      <c r="C16" s="235"/>
      <c r="D16" s="236"/>
      <c r="E16" s="242"/>
      <c r="F16" s="243"/>
      <c r="G16" s="12" t="s">
        <v>55</v>
      </c>
      <c r="H16" s="247"/>
      <c r="I16" s="247"/>
      <c r="J16" s="13" t="s">
        <v>6</v>
      </c>
      <c r="K16" s="248"/>
      <c r="L16" s="248"/>
      <c r="M16" s="248"/>
      <c r="N16" s="248"/>
      <c r="O16" s="248"/>
      <c r="P16" s="248"/>
      <c r="Q16" s="248"/>
      <c r="R16" s="248"/>
      <c r="S16" s="248"/>
      <c r="T16" s="249"/>
    </row>
    <row r="17" spans="1:20" ht="15" customHeight="1">
      <c r="A17" s="229"/>
      <c r="B17" s="250" t="s">
        <v>53</v>
      </c>
      <c r="C17" s="251"/>
      <c r="D17" s="252"/>
      <c r="E17" s="242" t="s">
        <v>2</v>
      </c>
      <c r="F17" s="243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8"/>
    </row>
    <row r="18" spans="1:20" ht="15" customHeight="1">
      <c r="A18" s="229"/>
      <c r="B18" s="250"/>
      <c r="C18" s="251"/>
      <c r="D18" s="252"/>
      <c r="E18" s="242" t="s">
        <v>3</v>
      </c>
      <c r="F18" s="243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8"/>
    </row>
    <row r="19" spans="1:20" ht="15" customHeight="1">
      <c r="A19" s="229"/>
      <c r="B19" s="250"/>
      <c r="C19" s="251"/>
      <c r="D19" s="252"/>
      <c r="E19" s="242" t="s">
        <v>4</v>
      </c>
      <c r="F19" s="243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8"/>
    </row>
    <row r="20" spans="1:20" ht="15" customHeight="1" thickBot="1">
      <c r="A20" s="230"/>
      <c r="B20" s="253"/>
      <c r="C20" s="254"/>
      <c r="D20" s="255"/>
      <c r="E20" s="224" t="s">
        <v>54</v>
      </c>
      <c r="F20" s="225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7"/>
    </row>
    <row r="21" spans="1:20" ht="14.25" thickBot="1"/>
    <row r="22" spans="1:20" ht="15" customHeight="1">
      <c r="A22" s="228">
        <v>3</v>
      </c>
      <c r="B22" s="231" t="s">
        <v>50</v>
      </c>
      <c r="C22" s="232"/>
      <c r="D22" s="233"/>
      <c r="E22" s="237" t="s">
        <v>2</v>
      </c>
      <c r="F22" s="238"/>
      <c r="G22" s="239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1"/>
    </row>
    <row r="23" spans="1:20" ht="15" customHeight="1">
      <c r="A23" s="229"/>
      <c r="B23" s="234"/>
      <c r="C23" s="235"/>
      <c r="D23" s="236"/>
      <c r="E23" s="242" t="s">
        <v>51</v>
      </c>
      <c r="F23" s="243"/>
      <c r="G23" s="244" t="s">
        <v>52</v>
      </c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6"/>
    </row>
    <row r="24" spans="1:20" ht="30" customHeight="1">
      <c r="A24" s="229"/>
      <c r="B24" s="234"/>
      <c r="C24" s="235"/>
      <c r="D24" s="236"/>
      <c r="E24" s="242"/>
      <c r="F24" s="243"/>
      <c r="G24" s="12" t="s">
        <v>55</v>
      </c>
      <c r="H24" s="247"/>
      <c r="I24" s="247"/>
      <c r="J24" s="13" t="s">
        <v>6</v>
      </c>
      <c r="K24" s="248"/>
      <c r="L24" s="248"/>
      <c r="M24" s="248"/>
      <c r="N24" s="248"/>
      <c r="O24" s="248"/>
      <c r="P24" s="248"/>
      <c r="Q24" s="248"/>
      <c r="R24" s="248"/>
      <c r="S24" s="248"/>
      <c r="T24" s="249"/>
    </row>
    <row r="25" spans="1:20" ht="15" customHeight="1">
      <c r="A25" s="229"/>
      <c r="B25" s="250" t="s">
        <v>53</v>
      </c>
      <c r="C25" s="251"/>
      <c r="D25" s="252"/>
      <c r="E25" s="242" t="s">
        <v>2</v>
      </c>
      <c r="F25" s="243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8"/>
    </row>
    <row r="26" spans="1:20" ht="15" customHeight="1">
      <c r="A26" s="229"/>
      <c r="B26" s="250"/>
      <c r="C26" s="251"/>
      <c r="D26" s="252"/>
      <c r="E26" s="242" t="s">
        <v>3</v>
      </c>
      <c r="F26" s="243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8"/>
    </row>
    <row r="27" spans="1:20" ht="15" customHeight="1">
      <c r="A27" s="229"/>
      <c r="B27" s="250"/>
      <c r="C27" s="251"/>
      <c r="D27" s="252"/>
      <c r="E27" s="242" t="s">
        <v>4</v>
      </c>
      <c r="F27" s="243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8"/>
    </row>
    <row r="28" spans="1:20" ht="15" customHeight="1" thickBot="1">
      <c r="A28" s="230"/>
      <c r="B28" s="253"/>
      <c r="C28" s="254"/>
      <c r="D28" s="255"/>
      <c r="E28" s="224" t="s">
        <v>54</v>
      </c>
      <c r="F28" s="225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7"/>
    </row>
    <row r="29" spans="1:20" ht="14.25" thickBot="1"/>
    <row r="30" spans="1:20" ht="15" customHeight="1">
      <c r="A30" s="228">
        <v>4</v>
      </c>
      <c r="B30" s="231" t="s">
        <v>50</v>
      </c>
      <c r="C30" s="232"/>
      <c r="D30" s="233"/>
      <c r="E30" s="237" t="s">
        <v>2</v>
      </c>
      <c r="F30" s="238"/>
      <c r="G30" s="239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1"/>
    </row>
    <row r="31" spans="1:20" ht="15" customHeight="1">
      <c r="A31" s="229"/>
      <c r="B31" s="234"/>
      <c r="C31" s="235"/>
      <c r="D31" s="236"/>
      <c r="E31" s="242" t="s">
        <v>51</v>
      </c>
      <c r="F31" s="243"/>
      <c r="G31" s="244" t="s">
        <v>52</v>
      </c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6"/>
    </row>
    <row r="32" spans="1:20" ht="30" customHeight="1">
      <c r="A32" s="229"/>
      <c r="B32" s="234"/>
      <c r="C32" s="235"/>
      <c r="D32" s="236"/>
      <c r="E32" s="242"/>
      <c r="F32" s="243"/>
      <c r="G32" s="12" t="s">
        <v>55</v>
      </c>
      <c r="H32" s="247"/>
      <c r="I32" s="247"/>
      <c r="J32" s="13" t="s">
        <v>6</v>
      </c>
      <c r="K32" s="248"/>
      <c r="L32" s="248"/>
      <c r="M32" s="248"/>
      <c r="N32" s="248"/>
      <c r="O32" s="248"/>
      <c r="P32" s="248"/>
      <c r="Q32" s="248"/>
      <c r="R32" s="248"/>
      <c r="S32" s="248"/>
      <c r="T32" s="249"/>
    </row>
    <row r="33" spans="1:20" ht="15" customHeight="1">
      <c r="A33" s="229"/>
      <c r="B33" s="250" t="s">
        <v>53</v>
      </c>
      <c r="C33" s="251"/>
      <c r="D33" s="252"/>
      <c r="E33" s="242" t="s">
        <v>2</v>
      </c>
      <c r="F33" s="243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8"/>
    </row>
    <row r="34" spans="1:20" ht="15" customHeight="1">
      <c r="A34" s="229"/>
      <c r="B34" s="250"/>
      <c r="C34" s="251"/>
      <c r="D34" s="252"/>
      <c r="E34" s="242" t="s">
        <v>3</v>
      </c>
      <c r="F34" s="243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8"/>
    </row>
    <row r="35" spans="1:20" ht="15" customHeight="1">
      <c r="A35" s="229"/>
      <c r="B35" s="250"/>
      <c r="C35" s="251"/>
      <c r="D35" s="252"/>
      <c r="E35" s="242" t="s">
        <v>4</v>
      </c>
      <c r="F35" s="243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8"/>
    </row>
    <row r="36" spans="1:20" ht="15" customHeight="1" thickBot="1">
      <c r="A36" s="230"/>
      <c r="B36" s="253"/>
      <c r="C36" s="254"/>
      <c r="D36" s="255"/>
      <c r="E36" s="224" t="s">
        <v>54</v>
      </c>
      <c r="F36" s="225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7"/>
    </row>
    <row r="37" spans="1:20" ht="14.25" thickBot="1"/>
    <row r="38" spans="1:20" ht="15" customHeight="1">
      <c r="A38" s="228">
        <v>5</v>
      </c>
      <c r="B38" s="231" t="s">
        <v>50</v>
      </c>
      <c r="C38" s="232"/>
      <c r="D38" s="233"/>
      <c r="E38" s="237" t="s">
        <v>2</v>
      </c>
      <c r="F38" s="238"/>
      <c r="G38" s="239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1"/>
    </row>
    <row r="39" spans="1:20" ht="15" customHeight="1">
      <c r="A39" s="229"/>
      <c r="B39" s="234"/>
      <c r="C39" s="235"/>
      <c r="D39" s="236"/>
      <c r="E39" s="242" t="s">
        <v>51</v>
      </c>
      <c r="F39" s="243"/>
      <c r="G39" s="244" t="s">
        <v>52</v>
      </c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6"/>
    </row>
    <row r="40" spans="1:20" ht="30" customHeight="1">
      <c r="A40" s="229"/>
      <c r="B40" s="234"/>
      <c r="C40" s="235"/>
      <c r="D40" s="236"/>
      <c r="E40" s="242"/>
      <c r="F40" s="243"/>
      <c r="G40" s="12" t="s">
        <v>55</v>
      </c>
      <c r="H40" s="247"/>
      <c r="I40" s="247"/>
      <c r="J40" s="13" t="s">
        <v>6</v>
      </c>
      <c r="K40" s="248"/>
      <c r="L40" s="248"/>
      <c r="M40" s="248"/>
      <c r="N40" s="248"/>
      <c r="O40" s="248"/>
      <c r="P40" s="248"/>
      <c r="Q40" s="248"/>
      <c r="R40" s="248"/>
      <c r="S40" s="248"/>
      <c r="T40" s="249"/>
    </row>
    <row r="41" spans="1:20" ht="15" customHeight="1">
      <c r="A41" s="229"/>
      <c r="B41" s="250" t="s">
        <v>53</v>
      </c>
      <c r="C41" s="251"/>
      <c r="D41" s="252"/>
      <c r="E41" s="242" t="s">
        <v>2</v>
      </c>
      <c r="F41" s="243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8"/>
    </row>
    <row r="42" spans="1:20" ht="15" customHeight="1">
      <c r="A42" s="229"/>
      <c r="B42" s="250"/>
      <c r="C42" s="251"/>
      <c r="D42" s="252"/>
      <c r="E42" s="242" t="s">
        <v>3</v>
      </c>
      <c r="F42" s="243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8"/>
    </row>
    <row r="43" spans="1:20" ht="15" customHeight="1">
      <c r="A43" s="229"/>
      <c r="B43" s="250"/>
      <c r="C43" s="251"/>
      <c r="D43" s="252"/>
      <c r="E43" s="242" t="s">
        <v>4</v>
      </c>
      <c r="F43" s="243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8"/>
    </row>
    <row r="44" spans="1:20" ht="15" customHeight="1" thickBot="1">
      <c r="A44" s="230"/>
      <c r="B44" s="253"/>
      <c r="C44" s="254"/>
      <c r="D44" s="255"/>
      <c r="E44" s="224" t="s">
        <v>54</v>
      </c>
      <c r="F44" s="225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7"/>
    </row>
  </sheetData>
  <mergeCells count="87">
    <mergeCell ref="A1:B1"/>
    <mergeCell ref="A3:T5"/>
    <mergeCell ref="A6:A12"/>
    <mergeCell ref="B6:D8"/>
    <mergeCell ref="E6:F6"/>
    <mergeCell ref="G6:T6"/>
    <mergeCell ref="E7:F8"/>
    <mergeCell ref="G7:T7"/>
    <mergeCell ref="H8:I8"/>
    <mergeCell ref="K8:T8"/>
    <mergeCell ref="B9:D12"/>
    <mergeCell ref="E9:F9"/>
    <mergeCell ref="G9:T9"/>
    <mergeCell ref="E10:F10"/>
    <mergeCell ref="G10:T10"/>
    <mergeCell ref="E11:F11"/>
    <mergeCell ref="G11:T11"/>
    <mergeCell ref="E12:F12"/>
    <mergeCell ref="G12:T12"/>
    <mergeCell ref="A14:A20"/>
    <mergeCell ref="B14:D16"/>
    <mergeCell ref="E14:F14"/>
    <mergeCell ref="G14:T14"/>
    <mergeCell ref="E15:F16"/>
    <mergeCell ref="G15:T15"/>
    <mergeCell ref="H16:I16"/>
    <mergeCell ref="K16:T16"/>
    <mergeCell ref="B17:D20"/>
    <mergeCell ref="E17:F17"/>
    <mergeCell ref="G17:T17"/>
    <mergeCell ref="E18:F18"/>
    <mergeCell ref="G18:T18"/>
    <mergeCell ref="E19:F19"/>
    <mergeCell ref="G19:T19"/>
    <mergeCell ref="E20:F20"/>
    <mergeCell ref="G20:T20"/>
    <mergeCell ref="A22:A28"/>
    <mergeCell ref="B22:D24"/>
    <mergeCell ref="E22:F22"/>
    <mergeCell ref="G22:T22"/>
    <mergeCell ref="E23:F24"/>
    <mergeCell ref="G23:T23"/>
    <mergeCell ref="H24:I24"/>
    <mergeCell ref="K24:T24"/>
    <mergeCell ref="B25:D28"/>
    <mergeCell ref="E25:F25"/>
    <mergeCell ref="G25:T25"/>
    <mergeCell ref="E26:F26"/>
    <mergeCell ref="G35:T35"/>
    <mergeCell ref="E36:F36"/>
    <mergeCell ref="G26:T26"/>
    <mergeCell ref="E27:F27"/>
    <mergeCell ref="G27:T27"/>
    <mergeCell ref="E28:F28"/>
    <mergeCell ref="G28:T28"/>
    <mergeCell ref="E43:F43"/>
    <mergeCell ref="G43:T43"/>
    <mergeCell ref="A30:A36"/>
    <mergeCell ref="B30:D32"/>
    <mergeCell ref="E30:F30"/>
    <mergeCell ref="G30:T30"/>
    <mergeCell ref="E31:F32"/>
    <mergeCell ref="G31:T31"/>
    <mergeCell ref="H32:I32"/>
    <mergeCell ref="K32:T32"/>
    <mergeCell ref="B33:D36"/>
    <mergeCell ref="E33:F33"/>
    <mergeCell ref="G33:T33"/>
    <mergeCell ref="E34:F34"/>
    <mergeCell ref="G34:T34"/>
    <mergeCell ref="E35:F35"/>
    <mergeCell ref="E44:F44"/>
    <mergeCell ref="G44:T44"/>
    <mergeCell ref="G36:T36"/>
    <mergeCell ref="A38:A44"/>
    <mergeCell ref="B38:D40"/>
    <mergeCell ref="E38:F38"/>
    <mergeCell ref="G38:T38"/>
    <mergeCell ref="E39:F40"/>
    <mergeCell ref="G39:T39"/>
    <mergeCell ref="H40:I40"/>
    <mergeCell ref="K40:T40"/>
    <mergeCell ref="B41:D44"/>
    <mergeCell ref="E41:F41"/>
    <mergeCell ref="G41:T41"/>
    <mergeCell ref="E42:F42"/>
    <mergeCell ref="G42:T42"/>
  </mergeCells>
  <phoneticPr fontId="12"/>
  <pageMargins left="0.7" right="0.7" top="0.75" bottom="0.75" header="0.3" footer="0.3"/>
  <pageSetup paperSize="9" scale="95" fitToHeight="3" orientation="portrait" horizontalDpi="429496729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p01-02</vt:lpstr>
      <vt:lpstr>p03 </vt:lpstr>
      <vt:lpstr>'p01-02'!Print_Area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2022-03-31T13:11:30Z</dcterms:created>
  <dcterms:modified xsi:type="dcterms:W3CDTF">2022-03-31T13:12:05Z</dcterms:modified>
</cp:coreProperties>
</file>